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Arquivos\LICITAÇÕES\1. PROCESSOS LICITATÓRIOS\2024\3. PREGOES\6.5. FRALDAS\"/>
    </mc:Choice>
  </mc:AlternateContent>
  <bookViews>
    <workbookView xWindow="0" yWindow="0" windowWidth="28800" windowHeight="11535"/>
  </bookViews>
  <sheets>
    <sheet name="ANEXO COM COTAS (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6" i="1" l="1"/>
  <c r="K77" i="1"/>
  <c r="K78" i="1"/>
  <c r="K79" i="1"/>
  <c r="K80" i="1"/>
  <c r="K81" i="1"/>
  <c r="K82" i="1"/>
  <c r="K75" i="1"/>
  <c r="K83" i="1" s="1"/>
  <c r="K68" i="1"/>
  <c r="K69" i="1"/>
  <c r="K70" i="1"/>
  <c r="K71" i="1"/>
  <c r="K73" i="1" s="1"/>
  <c r="K72" i="1"/>
  <c r="K67" i="1"/>
  <c r="K64" i="1"/>
  <c r="K63" i="1"/>
  <c r="K65" i="1" s="1"/>
  <c r="K54" i="1"/>
  <c r="K55" i="1"/>
  <c r="K56" i="1"/>
  <c r="K57" i="1"/>
  <c r="K58" i="1"/>
  <c r="K59" i="1"/>
  <c r="K60" i="1"/>
  <c r="K53" i="1"/>
  <c r="K61" i="1" s="1"/>
  <c r="K51" i="1"/>
  <c r="K46" i="1"/>
  <c r="K47" i="1"/>
  <c r="K48" i="1"/>
  <c r="K49" i="1"/>
  <c r="K50" i="1"/>
  <c r="K45" i="1"/>
  <c r="K39" i="1"/>
  <c r="K43" i="1"/>
  <c r="K42" i="1"/>
  <c r="K41"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6" i="1"/>
  <c r="K84" i="1" l="1"/>
</calcChain>
</file>

<file path=xl/sharedStrings.xml><?xml version="1.0" encoding="utf-8"?>
<sst xmlns="http://schemas.openxmlformats.org/spreadsheetml/2006/main" count="220" uniqueCount="125">
  <si>
    <t>ITEM</t>
  </si>
  <si>
    <t>CÓDIGO BR</t>
  </si>
  <si>
    <t>CÓDIGO CONIMS</t>
  </si>
  <si>
    <t>DESCRIÇÃO DO PRODUTO</t>
  </si>
  <si>
    <t>APRES.</t>
  </si>
  <si>
    <t>QTDD</t>
  </si>
  <si>
    <t>VALOR UNITÁRIO</t>
  </si>
  <si>
    <t>0314838</t>
  </si>
  <si>
    <r>
      <t xml:space="preserve">Absorventes descartáveis para uso adulto, multi uso para incontinência, pós-parto, pós-operatório, canais antivazamento, cobertura macia, camada interna com gel e polpa de celulose, protetor impermeável externo, composição: polipropileno, celulose, poliacrilato de sódio, polietileno, todos os componentes atóxicos em contato com a pele.  </t>
    </r>
    <r>
      <rPr>
        <b/>
        <sz val="9"/>
        <color theme="1"/>
        <rFont val="Verdana"/>
        <family val="2"/>
      </rPr>
      <t>Apresentar amostra.</t>
    </r>
  </si>
  <si>
    <t>Und.</t>
  </si>
  <si>
    <t>0481363</t>
  </si>
  <si>
    <r>
      <t xml:space="preserve">Avental descartável de polipropileno, com gramatura de no mínimo 40g/m², manga longa, tamanho M, cor branca. Pacote c/10 unidades. </t>
    </r>
    <r>
      <rPr>
        <b/>
        <sz val="9"/>
        <color theme="1"/>
        <rFont val="Verdana"/>
        <family val="2"/>
      </rPr>
      <t>Apresentar amostra.</t>
    </r>
  </si>
  <si>
    <t>Pcte.</t>
  </si>
  <si>
    <r>
      <t xml:space="preserve">Avental descartável de polipropileno, gramatura de aproximadamente 30g/m², manga longa, tamanho M, cor branca. Pacote c/10 unidades. </t>
    </r>
    <r>
      <rPr>
        <b/>
        <sz val="9"/>
        <color theme="1"/>
        <rFont val="Verdana"/>
        <family val="2"/>
      </rPr>
      <t>Apresentar amostra.</t>
    </r>
  </si>
  <si>
    <t>0616001</t>
  </si>
  <si>
    <r>
      <t>Fralda descartável infantil, alta concentração de gel, camada extra protetora, barreiras mais altas, melhor ajuste na cintura, tamanho</t>
    </r>
    <r>
      <rPr>
        <b/>
        <sz val="9"/>
        <color theme="1"/>
        <rFont val="Verdana"/>
        <family val="2"/>
      </rPr>
      <t xml:space="preserve"> pequeno (P)</t>
    </r>
    <r>
      <rPr>
        <sz val="9"/>
        <color theme="1"/>
        <rFont val="Verdana"/>
        <family val="2"/>
      </rPr>
      <t xml:space="preserve"> até 5 kg. </t>
    </r>
    <r>
      <rPr>
        <b/>
        <sz val="9"/>
        <color theme="1"/>
        <rFont val="Verdana"/>
        <family val="2"/>
      </rPr>
      <t>Apresentar amostra.</t>
    </r>
  </si>
  <si>
    <t>0616002</t>
  </si>
  <si>
    <r>
      <t xml:space="preserve">Fralda descartável infantil, alta concentação de gel, camada extra protetora, barreiras mais altas, melhor ajuste na cintura. Tamanho </t>
    </r>
    <r>
      <rPr>
        <b/>
        <sz val="9"/>
        <color theme="1"/>
        <rFont val="Verdana"/>
        <family val="2"/>
      </rPr>
      <t>medio (M)</t>
    </r>
    <r>
      <rPr>
        <sz val="9"/>
        <color theme="1"/>
        <rFont val="Verdana"/>
        <family val="2"/>
      </rPr>
      <t xml:space="preserve">. </t>
    </r>
    <r>
      <rPr>
        <b/>
        <sz val="9"/>
        <color theme="1"/>
        <rFont val="Verdana"/>
        <family val="2"/>
      </rPr>
      <t>Apresentar amostra.</t>
    </r>
  </si>
  <si>
    <t>0269946</t>
  </si>
  <si>
    <r>
      <t xml:space="preserve">Luva cirúrgica esterilizada a ETO, número 6,5 lubrificadas </t>
    </r>
    <r>
      <rPr>
        <b/>
        <sz val="9"/>
        <color theme="1"/>
        <rFont val="Verdana"/>
        <family val="2"/>
      </rPr>
      <t>com pó</t>
    </r>
    <r>
      <rPr>
        <sz val="9"/>
        <color theme="1"/>
        <rFont val="Verdana"/>
        <family val="2"/>
      </rPr>
      <t xml:space="preserve"> bioabsorvivel, em puro látex, espessura mínima de 0,17mm e comprimento mínimo de 280mm, Padrão Nacional, conforme NBR 13391 da ABNT. Embalagem c/Par. </t>
    </r>
    <r>
      <rPr>
        <b/>
        <sz val="9"/>
        <color theme="1"/>
        <rFont val="Verdana"/>
        <family val="2"/>
      </rPr>
      <t>Apresentar amostra.</t>
    </r>
  </si>
  <si>
    <t>Par</t>
  </si>
  <si>
    <t>0269839</t>
  </si>
  <si>
    <r>
      <t xml:space="preserve">Luva cirúrgica esterilizada a ETO, número 7,0 lubrificadas </t>
    </r>
    <r>
      <rPr>
        <b/>
        <sz val="9"/>
        <color theme="1"/>
        <rFont val="Verdana"/>
        <family val="2"/>
      </rPr>
      <t>com pó</t>
    </r>
    <r>
      <rPr>
        <sz val="9"/>
        <color theme="1"/>
        <rFont val="Verdana"/>
        <family val="2"/>
      </rPr>
      <t xml:space="preserve"> bioabsorvivel, em puro látex, espessura mínima de 0,17mm e comprimento mínimo de 280mm, Padrão Nacional, conforme NBR 13391 da ABNT. Embalagem c/Par. </t>
    </r>
    <r>
      <rPr>
        <b/>
        <sz val="9"/>
        <color theme="1"/>
        <rFont val="Verdana"/>
        <family val="2"/>
      </rPr>
      <t>Apresentar amostra.</t>
    </r>
  </si>
  <si>
    <t>0269838</t>
  </si>
  <si>
    <r>
      <t xml:space="preserve">Luva cirúrgica esterilizada a ETO, número 7,5 lubrificadas </t>
    </r>
    <r>
      <rPr>
        <b/>
        <sz val="9"/>
        <color theme="1"/>
        <rFont val="Verdana"/>
        <family val="2"/>
      </rPr>
      <t>com pó</t>
    </r>
    <r>
      <rPr>
        <sz val="9"/>
        <color theme="1"/>
        <rFont val="Verdana"/>
        <family val="2"/>
      </rPr>
      <t xml:space="preserve"> bioabsorvivel, em puro látex, espessura mínima de 0,17mm e comprimento mínimo de 280mm, Padrão Nacional, conforme NBR 13391 da ABNT. Embalagem c/Par.</t>
    </r>
    <r>
      <rPr>
        <b/>
        <sz val="9"/>
        <color theme="1"/>
        <rFont val="Verdana"/>
        <family val="2"/>
      </rPr>
      <t xml:space="preserve"> Apresentar amostra.</t>
    </r>
  </si>
  <si>
    <t>0276340</t>
  </si>
  <si>
    <r>
      <t xml:space="preserve">Luva cirúrgica esterilizada a ETO, número 8,0 lubrificadas </t>
    </r>
    <r>
      <rPr>
        <b/>
        <sz val="9"/>
        <color theme="1"/>
        <rFont val="Verdana"/>
        <family val="2"/>
      </rPr>
      <t>com pó</t>
    </r>
    <r>
      <rPr>
        <sz val="9"/>
        <color theme="1"/>
        <rFont val="Verdana"/>
        <family val="2"/>
      </rPr>
      <t xml:space="preserve"> bioabsorvivel, em puro látex, espessura mínima de 0,17mm e comprimento mínimo de 280mm, Padrão Nacional, conforme NBR 13391 da ABNT. Embalagem c/Par. </t>
    </r>
    <r>
      <rPr>
        <b/>
        <sz val="9"/>
        <color theme="1"/>
        <rFont val="Verdana"/>
        <family val="2"/>
      </rPr>
      <t>Apresentar amostra.</t>
    </r>
  </si>
  <si>
    <t>0269947</t>
  </si>
  <si>
    <r>
      <t xml:space="preserve">Luva cirúrgica esterilizada a ETO, número 8,5 lubrificadas </t>
    </r>
    <r>
      <rPr>
        <b/>
        <sz val="9"/>
        <color theme="1"/>
        <rFont val="Verdana"/>
        <family val="2"/>
      </rPr>
      <t>com pó</t>
    </r>
    <r>
      <rPr>
        <sz val="9"/>
        <color theme="1"/>
        <rFont val="Verdana"/>
        <family val="2"/>
      </rPr>
      <t xml:space="preserve"> bioabsorvivel, em puro látex, espessura mínima de 0,17mm e comprimento mínimo de 280mm, Padrão Nacional, conforme NBR 13391 da ABNT. Embalagem c/Par. </t>
    </r>
    <r>
      <rPr>
        <b/>
        <sz val="9"/>
        <color theme="1"/>
        <rFont val="Verdana"/>
        <family val="2"/>
      </rPr>
      <t>Apresentar amostra.</t>
    </r>
  </si>
  <si>
    <t>0388415</t>
  </si>
  <si>
    <r>
      <t>Luva cirúrgica esterilizada a ETO, sem talco, número 6,5</t>
    </r>
    <r>
      <rPr>
        <b/>
        <sz val="9"/>
        <color theme="1"/>
        <rFont val="Verdana"/>
        <family val="2"/>
      </rPr>
      <t xml:space="preserve"> isenta de pó</t>
    </r>
    <r>
      <rPr>
        <sz val="9"/>
        <color theme="1"/>
        <rFont val="Verdana"/>
        <family val="2"/>
      </rPr>
      <t xml:space="preserve">, em puro látex, espessura mínima de 0,17mm e comprimento mínimo de 280mm, Padrão Nacional, conforme NBR 13391 da ABNT. Embalagem c/Par. </t>
    </r>
    <r>
      <rPr>
        <b/>
        <sz val="9"/>
        <color theme="1"/>
        <rFont val="Verdana"/>
        <family val="2"/>
      </rPr>
      <t>Apresentar amostra.</t>
    </r>
  </si>
  <si>
    <t>0388414</t>
  </si>
  <si>
    <r>
      <t xml:space="preserve">Luva cirúrgica esterilizada a ETO, sem talco, número 7,5 </t>
    </r>
    <r>
      <rPr>
        <b/>
        <sz val="9"/>
        <color theme="1"/>
        <rFont val="Verdana"/>
        <family val="2"/>
      </rPr>
      <t>isenta de pó</t>
    </r>
    <r>
      <rPr>
        <sz val="9"/>
        <color theme="1"/>
        <rFont val="Verdana"/>
        <family val="2"/>
      </rPr>
      <t xml:space="preserve">, em puro látex, espessura mínima de 0,17mm e comprimento mínimo de 280mm, Padrão Nacional, conforme NBR 13391 da ABNT. Embalagem c/Par. </t>
    </r>
    <r>
      <rPr>
        <b/>
        <sz val="9"/>
        <color theme="1"/>
        <rFont val="Verdana"/>
        <family val="2"/>
      </rPr>
      <t>Apresentar amostra.</t>
    </r>
  </si>
  <si>
    <t>0388413</t>
  </si>
  <si>
    <r>
      <t xml:space="preserve">Luva cirúrgica esterilizada a ETO, sem talco, número 8,0 </t>
    </r>
    <r>
      <rPr>
        <b/>
        <sz val="9"/>
        <color theme="1"/>
        <rFont val="Verdana"/>
        <family val="2"/>
      </rPr>
      <t>isenta de pó</t>
    </r>
    <r>
      <rPr>
        <sz val="9"/>
        <color theme="1"/>
        <rFont val="Verdana"/>
        <family val="2"/>
      </rPr>
      <t xml:space="preserve">, em puro látex, espessura mínima de 0,17mm e comprimento mínimo de 280mm, Padrão Nacional, conforme NBR 13391 da ABNT. Embalagem c/Par. </t>
    </r>
    <r>
      <rPr>
        <b/>
        <sz val="9"/>
        <color theme="1"/>
        <rFont val="Verdana"/>
        <family val="2"/>
      </rPr>
      <t>Apresentar amostra.</t>
    </r>
  </si>
  <si>
    <t>0272779</t>
  </si>
  <si>
    <r>
      <t xml:space="preserve">Luva cirúrgica </t>
    </r>
    <r>
      <rPr>
        <b/>
        <sz val="9"/>
        <color theme="1"/>
        <rFont val="Verdana"/>
        <family val="2"/>
      </rPr>
      <t>sintética</t>
    </r>
    <r>
      <rPr>
        <sz val="9"/>
        <color theme="1"/>
        <rFont val="Verdana"/>
        <family val="2"/>
      </rPr>
      <t xml:space="preserve"> (isenta de látex natural), estéril, </t>
    </r>
    <r>
      <rPr>
        <b/>
        <sz val="9"/>
        <color theme="1"/>
        <rFont val="Verdana"/>
        <family val="2"/>
      </rPr>
      <t>sem pó</t>
    </r>
    <r>
      <rPr>
        <sz val="9"/>
        <color theme="1"/>
        <rFont val="Verdana"/>
        <family val="2"/>
      </rPr>
      <t>. Tamanho 7,0. Embalagem c/ par</t>
    </r>
  </si>
  <si>
    <t>0272778</t>
  </si>
  <si>
    <r>
      <t xml:space="preserve">Luva cirúrgica </t>
    </r>
    <r>
      <rPr>
        <b/>
        <sz val="9"/>
        <color theme="1"/>
        <rFont val="Verdana"/>
        <family val="2"/>
      </rPr>
      <t>sintética</t>
    </r>
    <r>
      <rPr>
        <sz val="9"/>
        <color theme="1"/>
        <rFont val="Verdana"/>
        <family val="2"/>
      </rPr>
      <t xml:space="preserve"> (isenta de látex natural), estéril, </t>
    </r>
    <r>
      <rPr>
        <b/>
        <sz val="9"/>
        <color theme="1"/>
        <rFont val="Verdana"/>
        <family val="2"/>
      </rPr>
      <t>sem pó</t>
    </r>
    <r>
      <rPr>
        <sz val="9"/>
        <color theme="1"/>
        <rFont val="Verdana"/>
        <family val="2"/>
      </rPr>
      <t>. Tamanho 7,5. Embalagem c/ par</t>
    </r>
  </si>
  <si>
    <t>0272777</t>
  </si>
  <si>
    <r>
      <t xml:space="preserve">Luva cirúrgica </t>
    </r>
    <r>
      <rPr>
        <b/>
        <sz val="9"/>
        <color theme="1"/>
        <rFont val="Verdana"/>
        <family val="2"/>
      </rPr>
      <t>sintética</t>
    </r>
    <r>
      <rPr>
        <sz val="9"/>
        <color theme="1"/>
        <rFont val="Verdana"/>
        <family val="2"/>
      </rPr>
      <t xml:space="preserve"> (isenta de látex natural), estéril, </t>
    </r>
    <r>
      <rPr>
        <b/>
        <sz val="9"/>
        <color theme="1"/>
        <rFont val="Verdana"/>
        <family val="2"/>
      </rPr>
      <t>sem pó</t>
    </r>
    <r>
      <rPr>
        <sz val="9"/>
        <color theme="1"/>
        <rFont val="Verdana"/>
        <family val="2"/>
      </rPr>
      <t>. Tamanho 8,0. Embalagem c/ par</t>
    </r>
  </si>
  <si>
    <t>0282021</t>
  </si>
  <si>
    <r>
      <t xml:space="preserve">Luva cirúrgica </t>
    </r>
    <r>
      <rPr>
        <b/>
        <sz val="9"/>
        <color theme="1"/>
        <rFont val="Verdana"/>
        <family val="2"/>
      </rPr>
      <t>sintética</t>
    </r>
    <r>
      <rPr>
        <sz val="9"/>
        <color theme="1"/>
        <rFont val="Verdana"/>
        <family val="2"/>
      </rPr>
      <t xml:space="preserve"> (isenta de látex natural), estéril, </t>
    </r>
    <r>
      <rPr>
        <b/>
        <sz val="9"/>
        <color theme="1"/>
        <rFont val="Verdana"/>
        <family val="2"/>
      </rPr>
      <t>sem pó</t>
    </r>
    <r>
      <rPr>
        <sz val="9"/>
        <color theme="1"/>
        <rFont val="Verdana"/>
        <family val="2"/>
      </rPr>
      <t>. Tamanho 8,5. Embalagem c/ par</t>
    </r>
  </si>
  <si>
    <t>0282044</t>
  </si>
  <si>
    <r>
      <t xml:space="preserve">Luva cirúrgica, </t>
    </r>
    <r>
      <rPr>
        <b/>
        <sz val="9"/>
        <color theme="1"/>
        <rFont val="Verdana"/>
        <family val="2"/>
      </rPr>
      <t>sintética</t>
    </r>
    <r>
      <rPr>
        <sz val="9"/>
        <color theme="1"/>
        <rFont val="Verdana"/>
        <family val="2"/>
      </rPr>
      <t xml:space="preserve"> (isenta de látex natural), estéril, </t>
    </r>
    <r>
      <rPr>
        <b/>
        <sz val="9"/>
        <color theme="1"/>
        <rFont val="Verdana"/>
        <family val="2"/>
      </rPr>
      <t>sem pó</t>
    </r>
    <r>
      <rPr>
        <sz val="9"/>
        <color theme="1"/>
        <rFont val="Verdana"/>
        <family val="2"/>
      </rPr>
      <t>. Tamanho 6,5. Embalagem c/ par</t>
    </r>
  </si>
  <si>
    <t>0405575</t>
  </si>
  <si>
    <r>
      <t xml:space="preserve">Luva de </t>
    </r>
    <r>
      <rPr>
        <b/>
        <sz val="9"/>
        <color theme="1"/>
        <rFont val="Verdana"/>
        <family val="2"/>
      </rPr>
      <t xml:space="preserve">VINIL </t>
    </r>
    <r>
      <rPr>
        <sz val="9"/>
        <color theme="1"/>
        <rFont val="Verdana"/>
        <family val="2"/>
      </rPr>
      <t xml:space="preserve">para procedimento, </t>
    </r>
    <r>
      <rPr>
        <b/>
        <sz val="9"/>
        <color theme="1"/>
        <rFont val="Verdana"/>
        <family val="2"/>
      </rPr>
      <t>pequena</t>
    </r>
    <r>
      <rPr>
        <sz val="9"/>
        <color theme="1"/>
        <rFont val="Verdana"/>
        <family val="2"/>
      </rPr>
      <t xml:space="preserve">, não estéril, </t>
    </r>
    <r>
      <rPr>
        <b/>
        <sz val="9"/>
        <color theme="1"/>
        <rFont val="Verdana"/>
        <family val="2"/>
      </rPr>
      <t>sem pó</t>
    </r>
    <r>
      <rPr>
        <sz val="9"/>
        <color theme="1"/>
        <rFont val="Verdana"/>
        <family val="2"/>
      </rPr>
      <t xml:space="preserve"> (sem talco), ambidestra. Caixa c/100 unidades.</t>
    </r>
  </si>
  <si>
    <t>Cx.</t>
  </si>
  <si>
    <t>0483866</t>
  </si>
  <si>
    <r>
      <t>Luva de</t>
    </r>
    <r>
      <rPr>
        <b/>
        <sz val="9"/>
        <color theme="1"/>
        <rFont val="Verdana"/>
        <family val="2"/>
      </rPr>
      <t xml:space="preserve"> VINIL </t>
    </r>
    <r>
      <rPr>
        <sz val="9"/>
        <color theme="1"/>
        <rFont val="Verdana"/>
        <family val="2"/>
      </rPr>
      <t>para procedimento,</t>
    </r>
    <r>
      <rPr>
        <b/>
        <sz val="9"/>
        <color theme="1"/>
        <rFont val="Verdana"/>
        <family val="2"/>
      </rPr>
      <t xml:space="preserve"> médio</t>
    </r>
    <r>
      <rPr>
        <sz val="9"/>
        <color theme="1"/>
        <rFont val="Verdana"/>
        <family val="2"/>
      </rPr>
      <t xml:space="preserve">, não estéril, </t>
    </r>
    <r>
      <rPr>
        <b/>
        <sz val="9"/>
        <color theme="1"/>
        <rFont val="Verdana"/>
        <family val="2"/>
      </rPr>
      <t>sem pó</t>
    </r>
    <r>
      <rPr>
        <sz val="9"/>
        <color theme="1"/>
        <rFont val="Verdana"/>
        <family val="2"/>
      </rPr>
      <t xml:space="preserve"> (sem talco), ambidestra. Caixa c/100 unidades.</t>
    </r>
  </si>
  <si>
    <t>0437575</t>
  </si>
  <si>
    <r>
      <t xml:space="preserve">Luva de </t>
    </r>
    <r>
      <rPr>
        <b/>
        <sz val="9"/>
        <color theme="1"/>
        <rFont val="Verdana"/>
        <family val="2"/>
      </rPr>
      <t>VINIL</t>
    </r>
    <r>
      <rPr>
        <sz val="9"/>
        <color theme="1"/>
        <rFont val="Verdana"/>
        <family val="2"/>
      </rPr>
      <t xml:space="preserve"> para procedimento, </t>
    </r>
    <r>
      <rPr>
        <b/>
        <sz val="9"/>
        <color theme="1"/>
        <rFont val="Verdana"/>
        <family val="2"/>
      </rPr>
      <t>grande</t>
    </r>
    <r>
      <rPr>
        <sz val="9"/>
        <color theme="1"/>
        <rFont val="Verdana"/>
        <family val="2"/>
      </rPr>
      <t xml:space="preserve">, não estéril, </t>
    </r>
    <r>
      <rPr>
        <b/>
        <sz val="9"/>
        <color theme="1"/>
        <rFont val="Verdana"/>
        <family val="2"/>
      </rPr>
      <t>sem pó</t>
    </r>
    <r>
      <rPr>
        <sz val="9"/>
        <color theme="1"/>
        <rFont val="Verdana"/>
        <family val="2"/>
      </rPr>
      <t xml:space="preserve"> (sem talco), ambidestra. Caixa c/100 unidades.</t>
    </r>
  </si>
  <si>
    <t>0375934</t>
  </si>
  <si>
    <r>
      <t xml:space="preserve">Luva para procedimentos em latex </t>
    </r>
    <r>
      <rPr>
        <b/>
        <sz val="9"/>
        <color theme="1"/>
        <rFont val="Verdana"/>
        <family val="2"/>
      </rPr>
      <t>grande</t>
    </r>
    <r>
      <rPr>
        <sz val="9"/>
        <color theme="1"/>
        <rFont val="Verdana"/>
        <family val="2"/>
      </rPr>
      <t>, totalmente</t>
    </r>
    <r>
      <rPr>
        <b/>
        <sz val="9"/>
        <color theme="1"/>
        <rFont val="Verdana"/>
        <family val="2"/>
      </rPr>
      <t xml:space="preserve"> isenta de pó</t>
    </r>
    <r>
      <rPr>
        <sz val="9"/>
        <color theme="1"/>
        <rFont val="Verdana"/>
        <family val="2"/>
      </rPr>
      <t xml:space="preserve">, hipoalergênica, ambidestra, espessura mínima de 0,17mm e comprimento mínimo de 280mm. Caixa c/ 100 unidades. </t>
    </r>
    <r>
      <rPr>
        <b/>
        <sz val="9"/>
        <color theme="1"/>
        <rFont val="Verdana"/>
        <family val="2"/>
      </rPr>
      <t>Apresentar amostra.</t>
    </r>
  </si>
  <si>
    <t>0356004</t>
  </si>
  <si>
    <r>
      <t xml:space="preserve">Luva para procedimentos, </t>
    </r>
    <r>
      <rPr>
        <b/>
        <sz val="9"/>
        <color theme="1"/>
        <rFont val="Verdana"/>
        <family val="2"/>
      </rPr>
      <t>nitrilica</t>
    </r>
    <r>
      <rPr>
        <sz val="9"/>
        <color theme="1"/>
        <rFont val="Verdana"/>
        <family val="2"/>
      </rPr>
      <t xml:space="preserve">, </t>
    </r>
    <r>
      <rPr>
        <b/>
        <sz val="9"/>
        <color theme="1"/>
        <rFont val="Verdana"/>
        <family val="2"/>
      </rPr>
      <t>isenta de latex,</t>
    </r>
    <r>
      <rPr>
        <sz val="9"/>
        <color theme="1"/>
        <rFont val="Verdana"/>
        <family val="2"/>
      </rPr>
      <t xml:space="preserve"> </t>
    </r>
    <r>
      <rPr>
        <b/>
        <sz val="9"/>
        <color theme="1"/>
        <rFont val="Verdana"/>
        <family val="2"/>
      </rPr>
      <t>pequena</t>
    </r>
    <r>
      <rPr>
        <sz val="9"/>
        <color theme="1"/>
        <rFont val="Verdana"/>
        <family val="2"/>
      </rPr>
      <t>, totalmente</t>
    </r>
    <r>
      <rPr>
        <b/>
        <sz val="9"/>
        <color theme="1"/>
        <rFont val="Verdana"/>
        <family val="2"/>
      </rPr>
      <t xml:space="preserve"> isenta de pó</t>
    </r>
    <r>
      <rPr>
        <sz val="9"/>
        <color theme="1"/>
        <rFont val="Verdana"/>
        <family val="2"/>
      </rPr>
      <t xml:space="preserve">, material sintético, hipoalergênica, ambidestra, espessura mínima de 0,17mm e comprimento mínimo de 280mm. Caixa c/ 100 unidades. </t>
    </r>
    <r>
      <rPr>
        <b/>
        <sz val="9"/>
        <color theme="1"/>
        <rFont val="Verdana"/>
        <family val="2"/>
      </rPr>
      <t>Apresentar amostra.</t>
    </r>
  </si>
  <si>
    <t>0313653</t>
  </si>
  <si>
    <r>
      <t xml:space="preserve">Luva para procedimentos, </t>
    </r>
    <r>
      <rPr>
        <b/>
        <sz val="9"/>
        <color theme="1"/>
        <rFont val="Verdana"/>
        <family val="2"/>
      </rPr>
      <t>nitrilica</t>
    </r>
    <r>
      <rPr>
        <sz val="9"/>
        <color theme="1"/>
        <rFont val="Verdana"/>
        <family val="2"/>
      </rPr>
      <t xml:space="preserve">, </t>
    </r>
    <r>
      <rPr>
        <b/>
        <sz val="9"/>
        <color theme="1"/>
        <rFont val="Verdana"/>
        <family val="2"/>
      </rPr>
      <t>isenta de latex,</t>
    </r>
    <r>
      <rPr>
        <sz val="9"/>
        <color theme="1"/>
        <rFont val="Verdana"/>
        <family val="2"/>
      </rPr>
      <t xml:space="preserve"> </t>
    </r>
    <r>
      <rPr>
        <b/>
        <sz val="9"/>
        <color theme="1"/>
        <rFont val="Verdana"/>
        <family val="2"/>
      </rPr>
      <t>média</t>
    </r>
    <r>
      <rPr>
        <sz val="9"/>
        <color theme="1"/>
        <rFont val="Verdana"/>
        <family val="2"/>
      </rPr>
      <t>, totalmente</t>
    </r>
    <r>
      <rPr>
        <b/>
        <sz val="9"/>
        <color theme="1"/>
        <rFont val="Verdana"/>
        <family val="2"/>
      </rPr>
      <t xml:space="preserve"> isenta de pó</t>
    </r>
    <r>
      <rPr>
        <sz val="9"/>
        <color theme="1"/>
        <rFont val="Verdana"/>
        <family val="2"/>
      </rPr>
      <t xml:space="preserve">, material sintético, hipoalergênica, ambidestra, espessura mínima de 0,17mm e comprimento mínimo de 280mm. Caixa c/ 100 unidades. </t>
    </r>
    <r>
      <rPr>
        <b/>
        <sz val="9"/>
        <color theme="1"/>
        <rFont val="Verdana"/>
        <family val="2"/>
      </rPr>
      <t>Apresentar amostra.</t>
    </r>
  </si>
  <si>
    <t>0313652</t>
  </si>
  <si>
    <r>
      <t xml:space="preserve">Luva para procedimentos, </t>
    </r>
    <r>
      <rPr>
        <b/>
        <sz val="9"/>
        <color theme="1"/>
        <rFont val="Verdana"/>
        <family val="2"/>
      </rPr>
      <t>nitrilica</t>
    </r>
    <r>
      <rPr>
        <sz val="9"/>
        <color theme="1"/>
        <rFont val="Verdana"/>
        <family val="2"/>
      </rPr>
      <t xml:space="preserve">, </t>
    </r>
    <r>
      <rPr>
        <b/>
        <sz val="9"/>
        <color theme="1"/>
        <rFont val="Verdana"/>
        <family val="2"/>
      </rPr>
      <t>isenta de latex,</t>
    </r>
    <r>
      <rPr>
        <sz val="9"/>
        <color theme="1"/>
        <rFont val="Verdana"/>
        <family val="2"/>
      </rPr>
      <t xml:space="preserve"> </t>
    </r>
    <r>
      <rPr>
        <b/>
        <sz val="9"/>
        <color theme="1"/>
        <rFont val="Verdana"/>
        <family val="2"/>
      </rPr>
      <t>grande</t>
    </r>
    <r>
      <rPr>
        <sz val="9"/>
        <color theme="1"/>
        <rFont val="Verdana"/>
        <family val="2"/>
      </rPr>
      <t>, totalmente</t>
    </r>
    <r>
      <rPr>
        <b/>
        <sz val="9"/>
        <color theme="1"/>
        <rFont val="Verdana"/>
        <family val="2"/>
      </rPr>
      <t xml:space="preserve"> isenta de pó</t>
    </r>
    <r>
      <rPr>
        <sz val="9"/>
        <color theme="1"/>
        <rFont val="Verdana"/>
        <family val="2"/>
      </rPr>
      <t xml:space="preserve">, material sintético, hipoalergênica, ambidestra, espessura mínima de 0,17mm e comprimento mínimo de 280mm. Caixa c/ 100 unidades. </t>
    </r>
    <r>
      <rPr>
        <b/>
        <sz val="9"/>
        <color theme="1"/>
        <rFont val="Verdana"/>
        <family val="2"/>
      </rPr>
      <t>Apresentar amostra</t>
    </r>
  </si>
  <si>
    <t>0423464</t>
  </si>
  <si>
    <t xml:space="preserve">Luva Plástica (sobre luva). Estéril, transparente,  descartável, ambidestra e de tamanho único. Fabricada em polímero de alta resistência (EVA - Etileno Vinil Acetato), em filmes integrados através de solda ultrassônica. Embalada individualmente. Apresentação: pacote com 100 (cem) unidades.  </t>
  </si>
  <si>
    <t>0485312</t>
  </si>
  <si>
    <r>
      <t xml:space="preserve">Máscara cirúrgica tripla com filtro, eficiência de retenção bacteriana superior a 96%, com tiras. Caixa c/ 50 unidades. </t>
    </r>
    <r>
      <rPr>
        <b/>
        <sz val="9"/>
        <color theme="1"/>
        <rFont val="Verdana"/>
        <family val="2"/>
      </rPr>
      <t>Apresentar amostra.</t>
    </r>
  </si>
  <si>
    <t>0485532</t>
  </si>
  <si>
    <r>
      <t xml:space="preserve">Máscara de Proteção Respiratória Nº 95 (tipo bico de pato), </t>
    </r>
    <r>
      <rPr>
        <b/>
        <sz val="9"/>
        <color theme="1"/>
        <rFont val="Verdana"/>
        <family val="2"/>
      </rPr>
      <t>sem válvula</t>
    </r>
    <r>
      <rPr>
        <sz val="9"/>
        <color theme="1"/>
        <rFont val="Verdana"/>
        <family val="2"/>
      </rPr>
      <t xml:space="preserve">, destinada ao uso por profissionais da área da saúde, para reduzir a exposição do profissional a fluídos patógenos. Embalada individualmente. Registro Anvisa. </t>
    </r>
    <r>
      <rPr>
        <b/>
        <sz val="9"/>
        <color theme="1"/>
        <rFont val="Verdana"/>
        <family val="2"/>
      </rPr>
      <t>Apresentar amostra.</t>
    </r>
  </si>
  <si>
    <r>
      <t>Máscara de Proteção Respiratória Nº 95 PFF2 (tipo bico de pato), com eficiência de filtragem particulado (PFE) maior ou igual a 95%, deve possuir</t>
    </r>
    <r>
      <rPr>
        <b/>
        <sz val="9"/>
        <color theme="1"/>
        <rFont val="Verdana"/>
        <family val="2"/>
      </rPr>
      <t xml:space="preserve"> válvula</t>
    </r>
    <r>
      <rPr>
        <sz val="9"/>
        <color theme="1"/>
        <rFont val="Verdana"/>
        <family val="2"/>
      </rPr>
      <t xml:space="preserve"> ao lado, clip nasal e elástico ajustável. A gramatura da máscara deve ser de no mínimo 25g/m². A máscara deve ser confortável e apresentada em tamanho único. INMETRO.</t>
    </r>
    <r>
      <rPr>
        <b/>
        <sz val="9"/>
        <color theme="1"/>
        <rFont val="Verdana"/>
        <family val="2"/>
      </rPr>
      <t xml:space="preserve"> Apresentar amostra.</t>
    </r>
  </si>
  <si>
    <t>0436856</t>
  </si>
  <si>
    <t>Propé descartável (sapatilha cirúrgica). Confeccionada em 100%  polipropileno, com elástico em toda sua extensão. Cor: branco; Gramatura: 30 g/m2, esterelizados em embalagens com mínimo de 100 unidades.</t>
  </si>
  <si>
    <t>616138</t>
  </si>
  <si>
    <t>Roupa intima descartável com proteção, absorção em segundos, fácil de vestir, controle de odores cintura elástica. Tamanho G/XG.</t>
  </si>
  <si>
    <t>616137</t>
  </si>
  <si>
    <t>Roupa intima descartável com proteção, absorção em segundos, fácil de vestir, controle de odores cintura elástica. Tamanho P/M.</t>
  </si>
  <si>
    <t>0428615</t>
  </si>
  <si>
    <t>Touca Capilar Sanfonada Descartável (gorro cirúrgico). Confeccionada em 100% polipropileno, com elástico em toda sua extensão, formato anatômico. Cor: branca; Gramatura: 20 g/m2. Apresentação: pacote com 100 (cem) unidades.</t>
  </si>
  <si>
    <t>ITEM COM COTA RESERVADA DE 3% DESTINADA Á PARTICIPAÇÃO EXCLUSIVA DE MICROEMPRESAS, EMPRESAS DE PEQUENO PORTE E MICROEMPREENDEDORES INDIVIDUAIS</t>
  </si>
  <si>
    <t>0616015</t>
  </si>
  <si>
    <t>Fralda Geriátrica, com camadas de distribuição do líquido,menor tempo de contato com a pele e redução do retorno do líquido; barreiras mais altas proprocionando muito mais segurança contra vazamentos laterais;  com núcleo de formato anatômico porporcionando maior conforto. Cobertura interior de não tecido, que oferece maior conforto, com Aloe Vera, tornando a cobertura macia ao toque na pele; camada externa toque suave dando maciez ao produto com aparência de tecido e sem ruído típico de plástico, proporcionando maior segurança e conforto, INDICADOR DE UMIDADE sinalizando a hora de trocar o produto, controlador de odor com extrato natural; Os componentes são atóxicos e pré-testados.Composição: Camada interna de não tecido de fibras de polipropileno com aleo vera, camada externa de polietileno, fibras de celulose, polímeros superabsorventes (Dry Gel), barreiras protetoras de fibras de polipropileno, fios de elastano, adesivos ermoplásticos e fitas adesivas para fixação. Tamanho (EG)  - Peso acima de  90 Kg. Apresentar amostra.</t>
  </si>
  <si>
    <t>0269891</t>
  </si>
  <si>
    <r>
      <t>Luva para procedimentos em latex</t>
    </r>
    <r>
      <rPr>
        <b/>
        <sz val="9"/>
        <color theme="1"/>
        <rFont val="Verdana"/>
        <family val="2"/>
      </rPr>
      <t xml:space="preserve"> extra pequena</t>
    </r>
    <r>
      <rPr>
        <sz val="9"/>
        <color theme="1"/>
        <rFont val="Verdana"/>
        <family val="2"/>
      </rPr>
      <t xml:space="preserve">, lubrificada </t>
    </r>
    <r>
      <rPr>
        <b/>
        <sz val="9"/>
        <color theme="1"/>
        <rFont val="Verdana"/>
        <family val="2"/>
      </rPr>
      <t>sem pó</t>
    </r>
    <r>
      <rPr>
        <sz val="9"/>
        <color theme="1"/>
        <rFont val="Verdana"/>
        <family val="2"/>
      </rPr>
      <t xml:space="preserve"> bioabsorvível, espessura mínima de 0,17mm e comprimento mínimo de 280mm. Caixa c/ 100 unidades. </t>
    </r>
    <r>
      <rPr>
        <b/>
        <sz val="9"/>
        <color theme="1"/>
        <rFont val="Verdana"/>
        <family val="2"/>
      </rPr>
      <t>Apresentar amostra.</t>
    </r>
  </si>
  <si>
    <t>ITEM COM COTA RESERVADA DE 5% DESTINADA Á PARTICIPAÇÃO EXCLUSIVA DE MICROEMPRESAS, EMPRESAS DE PEQUENO PORTE E MICROEMPREENDEDORES INDIVIDUAIS</t>
  </si>
  <si>
    <t>0478488</t>
  </si>
  <si>
    <r>
      <t xml:space="preserve">Absorvente higiênico tipo normal, formato tradicional, com abas, cobertura suave. </t>
    </r>
    <r>
      <rPr>
        <b/>
        <sz val="9"/>
        <color theme="1"/>
        <rFont val="Verdana"/>
        <family val="2"/>
      </rPr>
      <t>Apresentar amostra.</t>
    </r>
  </si>
  <si>
    <t>616024</t>
  </si>
  <si>
    <r>
      <t xml:space="preserve">Fralda descartável infantil, alta concentração de gel, camada extra protetora, barreiras mais altas, melhor ajuste na cintura, tamanho </t>
    </r>
    <r>
      <rPr>
        <b/>
        <sz val="9"/>
        <color theme="1"/>
        <rFont val="Verdana"/>
        <family val="2"/>
      </rPr>
      <t>extra grande (EG)</t>
    </r>
    <r>
      <rPr>
        <sz val="9"/>
        <color theme="1"/>
        <rFont val="Verdana"/>
        <family val="2"/>
      </rPr>
      <t xml:space="preserve"> de 13 kg à 16kg. </t>
    </r>
    <r>
      <rPr>
        <b/>
        <sz val="9"/>
        <color theme="1"/>
        <rFont val="Verdana"/>
        <family val="2"/>
      </rPr>
      <t>Apresentar amostra.</t>
    </r>
  </si>
  <si>
    <t>0616018</t>
  </si>
  <si>
    <r>
      <rPr>
        <b/>
        <sz val="9"/>
        <color theme="1"/>
        <rFont val="Verdana"/>
        <family val="2"/>
      </rPr>
      <t>Fralda Geriátrica</t>
    </r>
    <r>
      <rPr>
        <sz val="9"/>
        <color theme="1"/>
        <rFont val="Verdana"/>
        <family val="2"/>
      </rPr>
      <t xml:space="preserve">, com camadas de distribuição do líquido,menor tempo de contato com a pele e redução do retorno do líquido; barreiras mais altas proprocionando muito mais segurança contra vazamentos laterais; com núcleo de formato anatômico porporcionando maior conforto. Cobertura interior de não tecido, que oferece maior conforto, com Aloe Vera, tornando a cobertura macia ao toque na pele; camada externa toque suave dando maciez ao produto com aparência de tecido e sem ruído típico de plástico, proporcionando maior segurança e conforto, INDICADOR DE UMIDADE sinalizando a hora de trocar o produto, controlador de odor com extrato natural; Os componentes são atóxicos e pré-testados.Composição: Camada interna de não tecido de fibras de polipropileno com aleo vera, camada externa de polietileno, fibras de celulose, polímeros superabsorventes (Dry Gel), barreiras protetoras de fibras de polipropileno, fios de elastano, adesivos ermoplásticos e fitas adesivas para fixação. </t>
    </r>
    <r>
      <rPr>
        <b/>
        <sz val="9"/>
        <color theme="1"/>
        <rFont val="Verdana"/>
        <family val="2"/>
      </rPr>
      <t>Tamanho (G)</t>
    </r>
    <r>
      <rPr>
        <sz val="9"/>
        <color theme="1"/>
        <rFont val="Verdana"/>
        <family val="2"/>
      </rPr>
      <t xml:space="preserve">- Peso acima de 70 Kg. </t>
    </r>
    <r>
      <rPr>
        <b/>
        <sz val="9"/>
        <color theme="1"/>
        <rFont val="Verdana"/>
        <family val="2"/>
      </rPr>
      <t xml:space="preserve"> Apresentar amostra.</t>
    </r>
  </si>
  <si>
    <t>0375935</t>
  </si>
  <si>
    <r>
      <t xml:space="preserve">Luva para procedimentos em latex </t>
    </r>
    <r>
      <rPr>
        <b/>
        <sz val="9"/>
        <color theme="1"/>
        <rFont val="Verdana"/>
        <family val="2"/>
      </rPr>
      <t>pequena</t>
    </r>
    <r>
      <rPr>
        <sz val="9"/>
        <color theme="1"/>
        <rFont val="Verdana"/>
        <family val="2"/>
      </rPr>
      <t xml:space="preserve">, totalmente </t>
    </r>
    <r>
      <rPr>
        <b/>
        <sz val="9"/>
        <color theme="1"/>
        <rFont val="Verdana"/>
        <family val="2"/>
      </rPr>
      <t>isenta de pó</t>
    </r>
    <r>
      <rPr>
        <sz val="9"/>
        <color theme="1"/>
        <rFont val="Verdana"/>
        <family val="2"/>
      </rPr>
      <t xml:space="preserve">, hipoalergênica, ambidestra, espessura mínima de 0,17mm e comprimento mínimo de 280mm. Caixa c/ 100 unidades. </t>
    </r>
    <r>
      <rPr>
        <b/>
        <sz val="9"/>
        <color theme="1"/>
        <rFont val="Verdana"/>
        <family val="2"/>
      </rPr>
      <t>Apresentar amostra.</t>
    </r>
  </si>
  <si>
    <t>0337450</t>
  </si>
  <si>
    <r>
      <t xml:space="preserve">Luva para procedimentos em latex </t>
    </r>
    <r>
      <rPr>
        <b/>
        <sz val="9"/>
        <color theme="1"/>
        <rFont val="Verdana"/>
        <family val="2"/>
      </rPr>
      <t>média</t>
    </r>
    <r>
      <rPr>
        <sz val="9"/>
        <color theme="1"/>
        <rFont val="Verdana"/>
        <family val="2"/>
      </rPr>
      <t xml:space="preserve">, totalmente </t>
    </r>
    <r>
      <rPr>
        <b/>
        <sz val="9"/>
        <color theme="1"/>
        <rFont val="Verdana"/>
        <family val="2"/>
      </rPr>
      <t>isenta de pó</t>
    </r>
    <r>
      <rPr>
        <sz val="9"/>
        <color theme="1"/>
        <rFont val="Verdana"/>
        <family val="2"/>
      </rPr>
      <t xml:space="preserve">, hipoalergênica, ambidestra, espessura mínima de 0,17mm e comprimento mínimo de 280mm. Caixa c/ 100 unidades. </t>
    </r>
    <r>
      <rPr>
        <b/>
        <sz val="9"/>
        <color theme="1"/>
        <rFont val="Verdana"/>
        <family val="2"/>
      </rPr>
      <t>Apresentar amostra.</t>
    </r>
  </si>
  <si>
    <r>
      <t xml:space="preserve">Toalha de Papel interfolha, na cor branca, em fibras 100% celulose virgem/100% fibra celulose; medindo 23cm x 21cm com duas dobras, pacote com c/ 1.000 folhas. </t>
    </r>
    <r>
      <rPr>
        <b/>
        <sz val="9"/>
        <color theme="1"/>
        <rFont val="Verdana"/>
        <family val="2"/>
      </rPr>
      <t>Apresentar amostra.</t>
    </r>
    <r>
      <rPr>
        <sz val="9"/>
        <color theme="1"/>
        <rFont val="Verdana"/>
        <family val="2"/>
      </rPr>
      <t xml:space="preserve"> </t>
    </r>
  </si>
  <si>
    <t>ITEM COM COTA RESERVADA DE 25% DESTINADA Á PARTICIPAÇÃO EXCLUSIVA DE MICROEMPRESAS, EMPRESAS DE PEQUENO PORTE E MICROEMPREENDEDORES INDIVIDUAIS</t>
  </si>
  <si>
    <t>0616008</t>
  </si>
  <si>
    <r>
      <t xml:space="preserve">Fralda descartável infantil, alta concentração de gel, camada extra protetora, barreiras mais altas, melhor ajuste na cintura, tamanho </t>
    </r>
    <r>
      <rPr>
        <b/>
        <sz val="9"/>
        <color theme="1"/>
        <rFont val="Verdana"/>
        <family val="2"/>
      </rPr>
      <t>grande (G)</t>
    </r>
    <r>
      <rPr>
        <sz val="9"/>
        <color theme="1"/>
        <rFont val="Verdana"/>
        <family val="2"/>
      </rPr>
      <t xml:space="preserve"> de 9 kg à 14kg.</t>
    </r>
    <r>
      <rPr>
        <b/>
        <sz val="9"/>
        <color theme="1"/>
        <rFont val="Verdana"/>
        <family val="2"/>
      </rPr>
      <t xml:space="preserve"> Apresentar amostra.</t>
    </r>
  </si>
  <si>
    <t>0616016</t>
  </si>
  <si>
    <r>
      <rPr>
        <b/>
        <sz val="9"/>
        <color theme="1"/>
        <rFont val="Verdana"/>
        <family val="2"/>
      </rPr>
      <t>Fralda Geriátrica</t>
    </r>
    <r>
      <rPr>
        <sz val="9"/>
        <color theme="1"/>
        <rFont val="Verdana"/>
        <family val="2"/>
      </rPr>
      <t xml:space="preserve">, com camadas de distribuição do líquido,menor tempo de contato com a pele e redução do retorno do líquido; barreiras mais altas proprocionando muito mais segurança contra vazamentos laterais; com núcleo de formato anatômico porporcionando maior conforto. Cobertura interior de não tecido, que oferece maior conforto, com Aloe Vera, tornando a cobertura macia ao toque na pele; camada externa toque suave dando maciez ao produto com aparência de tecido e sem ruído típico de plástico, proporcionando maior segurança e conforto, INDICADOR DE UMIDADE sinalizando a hora de trocar o produto, controlador de odor com extrato natural; Os componentes são atóxicos e pré-testados.Composição: Camada interna de não tecido de fibras de polipropileno com aleo vera, camada externa de polietileno, fibras de celulose, polímeros superabsorventes (Dry Gel), barreiras protetoras de fibras de polipropileno, fios de elastano, adesivos ermoplásticos e fitas adesivas para fixação. </t>
    </r>
    <r>
      <rPr>
        <b/>
        <sz val="9"/>
        <color theme="1"/>
        <rFont val="Verdana"/>
        <family val="2"/>
      </rPr>
      <t>Tamanho (P) -</t>
    </r>
    <r>
      <rPr>
        <sz val="9"/>
        <color theme="1"/>
        <rFont val="Verdana"/>
        <family val="2"/>
      </rPr>
      <t xml:space="preserve"> Peso acima de 20 Kg. </t>
    </r>
    <r>
      <rPr>
        <b/>
        <sz val="9"/>
        <color theme="1"/>
        <rFont val="Verdana"/>
        <family val="2"/>
      </rPr>
      <t>Apresentar amostra.</t>
    </r>
  </si>
  <si>
    <t>0616017</t>
  </si>
  <si>
    <r>
      <rPr>
        <b/>
        <sz val="9"/>
        <color theme="1"/>
        <rFont val="Verdana"/>
        <family val="2"/>
      </rPr>
      <t>Fralda Geriátrica</t>
    </r>
    <r>
      <rPr>
        <sz val="9"/>
        <color theme="1"/>
        <rFont val="Verdana"/>
        <family val="2"/>
      </rPr>
      <t xml:space="preserve">, com camadas de distribuição do líquido,menor tempo de contato com a pele e redução do retorno do líquido; barreiras mais altas proprocionando muito mais segurança contra vazamentos laterais; com núcleo de formato anatômico porporcionando maior conforto. Cobertura interior de não tecido, que oferece maior conforto, com Aloe Vera, tornando a cobertura macia ao toque na pele; camada externa toque suave dando maciez ao produto com aparência de tecido e sem ruído típico de plástico, proporcionando maior segurança e conforto, INDICADOR DE UMIDADE sinalizando a hora de trocar o produto, controlador de odor com extrato natural; Os componentes são atóxicos e pré-testados.Composição: Camada interna de não tecido de fibras de polipropileno com aleo vera, camada externa de polietileno, fibras de celulose, polímeros superabsorventes (Dry Gel), barreiras protetoras de fibras de polipropileno, fios de elastano, adesivos ermoplásticos e fitas adesivas para fixação. </t>
    </r>
    <r>
      <rPr>
        <b/>
        <sz val="9"/>
        <color theme="1"/>
        <rFont val="Verdana"/>
        <family val="2"/>
      </rPr>
      <t xml:space="preserve">Tamanho (M) </t>
    </r>
    <r>
      <rPr>
        <sz val="9"/>
        <color theme="1"/>
        <rFont val="Verdana"/>
        <family val="2"/>
      </rPr>
      <t xml:space="preserve">-  Peso acima de 40 Kg. </t>
    </r>
    <r>
      <rPr>
        <b/>
        <sz val="9"/>
        <color theme="1"/>
        <rFont val="Verdana"/>
        <family val="2"/>
      </rPr>
      <t>Apresentar amostra.</t>
    </r>
  </si>
  <si>
    <t>0342505</t>
  </si>
  <si>
    <r>
      <t>Luva para procedimentos em latex</t>
    </r>
    <r>
      <rPr>
        <b/>
        <sz val="9"/>
        <color theme="1"/>
        <rFont val="Verdana"/>
        <family val="2"/>
      </rPr>
      <t xml:space="preserve"> extra pequena</t>
    </r>
    <r>
      <rPr>
        <sz val="9"/>
        <color theme="1"/>
        <rFont val="Verdana"/>
        <family val="2"/>
      </rPr>
      <t xml:space="preserve">, lubrificada </t>
    </r>
    <r>
      <rPr>
        <b/>
        <sz val="9"/>
        <color theme="1"/>
        <rFont val="Verdana"/>
        <family val="2"/>
      </rPr>
      <t>com pó</t>
    </r>
    <r>
      <rPr>
        <sz val="9"/>
        <color theme="1"/>
        <rFont val="Verdana"/>
        <family val="2"/>
      </rPr>
      <t xml:space="preserve"> bioabsorvível, espessura mínima de 0,17mm e comprimento mínimo de 280mm. Caixa c/ 100 unidades. </t>
    </r>
    <r>
      <rPr>
        <b/>
        <sz val="9"/>
        <color theme="1"/>
        <rFont val="Verdana"/>
        <family val="2"/>
      </rPr>
      <t>Apresentar amostra.</t>
    </r>
  </si>
  <si>
    <t>0269894</t>
  </si>
  <si>
    <r>
      <t xml:space="preserve">Luva para procedimentos em latex </t>
    </r>
    <r>
      <rPr>
        <b/>
        <sz val="9"/>
        <color theme="1"/>
        <rFont val="Verdana"/>
        <family val="2"/>
      </rPr>
      <t>pequena</t>
    </r>
    <r>
      <rPr>
        <sz val="9"/>
        <color theme="1"/>
        <rFont val="Verdana"/>
        <family val="2"/>
      </rPr>
      <t xml:space="preserve">, lubrificada </t>
    </r>
    <r>
      <rPr>
        <b/>
        <sz val="9"/>
        <color theme="1"/>
        <rFont val="Verdana"/>
        <family val="2"/>
      </rPr>
      <t xml:space="preserve">com pó </t>
    </r>
    <r>
      <rPr>
        <sz val="9"/>
        <color theme="1"/>
        <rFont val="Verdana"/>
        <family val="2"/>
      </rPr>
      <t xml:space="preserve">bioabsorvível, espessura mínima de 0,17mm e comprimento mínimo de 280mm. Caixa c/ 100 unidades. </t>
    </r>
    <r>
      <rPr>
        <b/>
        <sz val="9"/>
        <color theme="1"/>
        <rFont val="Verdana"/>
        <family val="2"/>
      </rPr>
      <t>Apresentar amostra.</t>
    </r>
  </si>
  <si>
    <t>0342506</t>
  </si>
  <si>
    <r>
      <t xml:space="preserve">Luva para procedimentos em latex </t>
    </r>
    <r>
      <rPr>
        <b/>
        <sz val="9"/>
        <color theme="1"/>
        <rFont val="Verdana"/>
        <family val="2"/>
      </rPr>
      <t>média</t>
    </r>
    <r>
      <rPr>
        <sz val="9"/>
        <color theme="1"/>
        <rFont val="Verdana"/>
        <family val="2"/>
      </rPr>
      <t xml:space="preserve">, lubrificada </t>
    </r>
    <r>
      <rPr>
        <b/>
        <sz val="9"/>
        <color theme="1"/>
        <rFont val="Verdana"/>
        <family val="2"/>
      </rPr>
      <t>com pó</t>
    </r>
    <r>
      <rPr>
        <sz val="9"/>
        <color theme="1"/>
        <rFont val="Verdana"/>
        <family val="2"/>
      </rPr>
      <t xml:space="preserve"> bioabsorvível, espessura mínima de 0,17mm e comprimento mínimo de 280mm. Caixa c/ 100 unidades. </t>
    </r>
    <r>
      <rPr>
        <b/>
        <sz val="9"/>
        <color theme="1"/>
        <rFont val="Verdana"/>
        <family val="2"/>
      </rPr>
      <t>Apresentar amostra.</t>
    </r>
  </si>
  <si>
    <t>0269892</t>
  </si>
  <si>
    <r>
      <t xml:space="preserve">Luva para procedimentos em latex </t>
    </r>
    <r>
      <rPr>
        <b/>
        <sz val="9"/>
        <color theme="1"/>
        <rFont val="Verdana"/>
        <family val="2"/>
      </rPr>
      <t>grande</t>
    </r>
    <r>
      <rPr>
        <sz val="9"/>
        <color theme="1"/>
        <rFont val="Verdana"/>
        <family val="2"/>
      </rPr>
      <t>, lubrificada</t>
    </r>
    <r>
      <rPr>
        <b/>
        <sz val="9"/>
        <color theme="1"/>
        <rFont val="Verdana"/>
        <family val="2"/>
      </rPr>
      <t xml:space="preserve"> com pó </t>
    </r>
    <r>
      <rPr>
        <sz val="9"/>
        <color theme="1"/>
        <rFont val="Verdana"/>
        <family val="2"/>
      </rPr>
      <t xml:space="preserve">bioabsorvível, espessura mínima de 0,17mm e comprimento mínimo de 280mm. Caixa c/ 100 unidades. </t>
    </r>
    <r>
      <rPr>
        <b/>
        <sz val="9"/>
        <color theme="1"/>
        <rFont val="Verdana"/>
        <family val="2"/>
      </rPr>
      <t>Apresentar amostra.</t>
    </r>
  </si>
  <si>
    <r>
      <t>Máscara cirúrgica descartável,</t>
    </r>
    <r>
      <rPr>
        <b/>
        <sz val="9"/>
        <color theme="1"/>
        <rFont val="Verdana"/>
        <family val="2"/>
      </rPr>
      <t xml:space="preserve"> com elastico</t>
    </r>
    <r>
      <rPr>
        <sz val="9"/>
        <color theme="1"/>
        <rFont val="Verdana"/>
        <family val="2"/>
      </rPr>
      <t xml:space="preserve">, com tripla proteção e elemento filtrante. O elemento filtrante deve possuir eficiência de filtragem de partículas (EFP) &gt; 98% e eficiência de filtragem bacteriológica (BFE) &gt; 95%. Deve possuir elástico em formato roliço. Deve ser confeccionada em material não tecido 100% polipropileno para uso odonto-médico-hospitalar. Com clipagem nasal constituído de material maleável que permita o ajuste adequado do contorno do nariz e das bochechas. Deve possuir Registro na ANVISA. Caixa c/50 unidades. </t>
    </r>
    <r>
      <rPr>
        <b/>
        <sz val="9"/>
        <color theme="1"/>
        <rFont val="Verdana"/>
        <family val="2"/>
      </rPr>
      <t>Apresentar amostra.</t>
    </r>
  </si>
  <si>
    <t>ITEM COM COTA DE 97% DESTINADA Á AMPLA PARTICIPAÇÃO, INCLUSIVE PARTICIPAÇÃO DE MICROEMPRESAS, EMPRESAS DE PEQUENO PORTE E MICROEMPREENDEDORES INDIVIDUAIS</t>
  </si>
  <si>
    <t>ITEM COM COTA DE 95% DESTINADA Á AMPLA PARTICIPAÇÃO, INCLUSIVE PARTICIPAÇÃO DE MICROEMPRESAS, EMPRESAS DE PEQUENO PORTE E MICROEMPREENDEDORES INDIVIDUAIS</t>
  </si>
  <si>
    <t>ITEM COM COTA DE 75% DESTINADA Á AMPLA PARTICIPAÇÃO, INCLUSIVE PARTICIPAÇÃO DE MICROEMPRESAS, EMPRESAS DE PEQUENO PORTE E MICROEMPREENDEDORES INDIVIDUAIS</t>
  </si>
  <si>
    <t>Luva para procedimentos em latex média, lubrificada com pó bioabsorvível, espessura mínima de 0,17mm e comprimento mínimo de 280mm. Caixa c/ 100 unidades. Apresentar amostra.</t>
  </si>
  <si>
    <t>MARCA</t>
  </si>
  <si>
    <t>Nº REGISTRO ANVISA</t>
  </si>
  <si>
    <t>QUANTIDADE DA EMBALAGEM QUE SERÁ ENTREGUE</t>
  </si>
  <si>
    <t>PROPOSTA COMERCIAL - PROCESSO 092/2024 - PE 005/2024</t>
  </si>
  <si>
    <t>VALOR TOTAL PROPOSTO R$</t>
  </si>
  <si>
    <t>RAZÃO SOCIAL:</t>
  </si>
  <si>
    <t>CNPJ:                                                            FONE:                                                  WHATS:                                               RESPOSNÁVEL:</t>
  </si>
  <si>
    <t>BANCO:                                                         AGÊNCIA:                                           CONTA CORRENTE:</t>
  </si>
  <si>
    <t>Declaramos que todas as despesas, custos, tributos, inclusive os valores de fretes, estão inclusos no valor dos produtos.</t>
  </si>
  <si>
    <t>Esta propsota tem validade de 90 dias.</t>
  </si>
  <si>
    <t>Pato Branco/PR, _____ de ___________ de 2024</t>
  </si>
  <si>
    <t>Nome e assinatura</t>
  </si>
  <si>
    <t>Representante legal da empresa/procurador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</si>
</sst>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7" x14ac:knownFonts="1">
    <font>
      <sz val="11"/>
      <color theme="1"/>
      <name val="Calibri"/>
      <family val="2"/>
      <scheme val="minor"/>
    </font>
    <font>
      <b/>
      <sz val="9"/>
      <color theme="1"/>
      <name val="Verdana"/>
      <family val="2"/>
    </font>
    <font>
      <sz val="9"/>
      <color theme="1"/>
      <name val="Verdana"/>
      <family val="2"/>
    </font>
    <font>
      <b/>
      <sz val="11"/>
      <color theme="1"/>
      <name val="Verdana"/>
      <family val="2"/>
    </font>
    <font>
      <b/>
      <sz val="12"/>
      <color theme="1"/>
      <name val="Verdana"/>
      <family val="2"/>
    </font>
    <font>
      <sz val="12"/>
      <color theme="1"/>
      <name val="Verdana"/>
      <family val="2"/>
    </font>
    <font>
      <sz val="11"/>
      <color theme="1"/>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3">
    <xf numFmtId="0" fontId="0" fillId="0" borderId="0" xfId="0"/>
    <xf numFmtId="0" fontId="1" fillId="2" borderId="1" xfId="0" applyFont="1" applyFill="1" applyBorder="1" applyAlignment="1">
      <alignment horizontal="center" vertical="center" wrapText="1"/>
    </xf>
    <xf numFmtId="0" fontId="2" fillId="0" borderId="0" xfId="0" applyFont="1"/>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justify" vertical="center" wrapText="1"/>
    </xf>
    <xf numFmtId="3"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3" borderId="0" xfId="0" applyFont="1" applyFill="1" applyAlignment="1">
      <alignment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3" borderId="0" xfId="0" applyFont="1" applyFill="1"/>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3"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justify" vertical="top" wrapText="1"/>
    </xf>
    <xf numFmtId="3" fontId="2" fillId="0" borderId="1" xfId="0" applyNumberFormat="1" applyFont="1" applyFill="1" applyBorder="1" applyAlignment="1">
      <alignment horizontal="center" vertical="center" wrapText="1"/>
    </xf>
    <xf numFmtId="4" fontId="2" fillId="0" borderId="0" xfId="0" applyNumberFormat="1" applyFont="1"/>
    <xf numFmtId="3" fontId="2" fillId="0" borderId="0" xfId="0" applyNumberFormat="1" applyFont="1"/>
    <xf numFmtId="49" fontId="2" fillId="0" borderId="0" xfId="0" applyNumberFormat="1" applyFont="1" applyFill="1" applyBorder="1" applyAlignment="1">
      <alignment horizontal="justify" vertical="center" wrapText="1"/>
    </xf>
    <xf numFmtId="0" fontId="2" fillId="0" borderId="0" xfId="0" applyFont="1" applyAlignment="1">
      <alignment horizontal="center" vertical="center"/>
    </xf>
    <xf numFmtId="164" fontId="2" fillId="0" borderId="0" xfId="0" applyNumberFormat="1" applyFont="1" applyAlignment="1">
      <alignment horizontal="center" vertical="center"/>
    </xf>
    <xf numFmtId="0" fontId="3" fillId="0" borderId="1" xfId="0" applyFont="1" applyBorder="1" applyAlignment="1">
      <alignment horizontal="center"/>
    </xf>
    <xf numFmtId="0" fontId="4" fillId="2"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4" fontId="6" fillId="0" borderId="1" xfId="0" applyNumberFormat="1"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right" vertical="center"/>
    </xf>
    <xf numFmtId="0" fontId="5" fillId="0" borderId="1" xfId="0" applyFont="1" applyBorder="1" applyAlignment="1">
      <alignment horizontal="left"/>
    </xf>
    <xf numFmtId="0" fontId="5"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tabSelected="1" topLeftCell="A79" zoomScale="93" zoomScaleNormal="93" workbookViewId="0">
      <selection activeCell="D9" sqref="D9"/>
    </sheetView>
  </sheetViews>
  <sheetFormatPr defaultColWidth="39" defaultRowHeight="11.25" x14ac:dyDescent="0.15"/>
  <cols>
    <col min="1" max="1" width="6.140625" style="2" customWidth="1"/>
    <col min="2" max="2" width="9.140625" style="2" customWidth="1"/>
    <col min="3" max="3" width="12.85546875" style="2" customWidth="1"/>
    <col min="4" max="4" width="58.5703125" style="2" customWidth="1"/>
    <col min="5" max="5" width="8.5703125" style="2" bestFit="1" customWidth="1"/>
    <col min="6" max="6" width="9.7109375" style="28" customWidth="1"/>
    <col min="7" max="7" width="21.28515625" style="28" customWidth="1"/>
    <col min="8" max="9" width="20.42578125" style="28" customWidth="1"/>
    <col min="10" max="10" width="20.5703125" style="29" customWidth="1"/>
    <col min="11" max="11" width="20.42578125" style="2" customWidth="1"/>
    <col min="12" max="12" width="7" style="2" customWidth="1"/>
    <col min="13" max="13" width="42.7109375" style="2" customWidth="1"/>
    <col min="14" max="14" width="17.5703125" style="2" customWidth="1"/>
    <col min="15" max="15" width="17.28515625" style="2" customWidth="1"/>
    <col min="16" max="16" width="12.85546875" style="2" customWidth="1"/>
    <col min="17" max="16384" width="39" style="2"/>
  </cols>
  <sheetData>
    <row r="1" spans="1:11" ht="31.5" customHeight="1" x14ac:dyDescent="0.15">
      <c r="A1" s="31" t="s">
        <v>115</v>
      </c>
      <c r="B1" s="31"/>
      <c r="C1" s="31"/>
      <c r="D1" s="31"/>
      <c r="E1" s="31"/>
      <c r="F1" s="31"/>
      <c r="G1" s="31"/>
      <c r="H1" s="31"/>
      <c r="I1" s="31"/>
      <c r="J1" s="31"/>
      <c r="K1" s="31"/>
    </row>
    <row r="2" spans="1:11" ht="31.5" customHeight="1" x14ac:dyDescent="0.15">
      <c r="A2" s="32" t="s">
        <v>117</v>
      </c>
      <c r="B2" s="33"/>
      <c r="C2" s="33"/>
      <c r="D2" s="33"/>
      <c r="E2" s="33"/>
      <c r="F2" s="33"/>
      <c r="G2" s="33"/>
      <c r="H2" s="33"/>
      <c r="I2" s="33"/>
      <c r="J2" s="33"/>
      <c r="K2" s="34"/>
    </row>
    <row r="3" spans="1:11" ht="31.5" customHeight="1" x14ac:dyDescent="0.15">
      <c r="A3" s="32" t="s">
        <v>118</v>
      </c>
      <c r="B3" s="33"/>
      <c r="C3" s="33"/>
      <c r="D3" s="33"/>
      <c r="E3" s="33"/>
      <c r="F3" s="33"/>
      <c r="G3" s="33"/>
      <c r="H3" s="33"/>
      <c r="I3" s="33"/>
      <c r="J3" s="33"/>
      <c r="K3" s="34"/>
    </row>
    <row r="4" spans="1:11" ht="31.5" customHeight="1" x14ac:dyDescent="0.15">
      <c r="A4" s="35" t="s">
        <v>119</v>
      </c>
      <c r="B4" s="36"/>
      <c r="C4" s="36"/>
      <c r="D4" s="36"/>
      <c r="E4" s="36"/>
      <c r="F4" s="36"/>
      <c r="G4" s="36"/>
      <c r="H4" s="36"/>
      <c r="I4" s="36"/>
      <c r="J4" s="36"/>
      <c r="K4" s="37"/>
    </row>
    <row r="5" spans="1:11" ht="40.5" customHeight="1" x14ac:dyDescent="0.15">
      <c r="A5" s="3" t="s">
        <v>0</v>
      </c>
      <c r="B5" s="4" t="s">
        <v>1</v>
      </c>
      <c r="C5" s="4" t="s">
        <v>2</v>
      </c>
      <c r="D5" s="4" t="s">
        <v>3</v>
      </c>
      <c r="E5" s="3" t="s">
        <v>4</v>
      </c>
      <c r="F5" s="4" t="s">
        <v>5</v>
      </c>
      <c r="G5" s="4" t="s">
        <v>112</v>
      </c>
      <c r="H5" s="4" t="s">
        <v>113</v>
      </c>
      <c r="I5" s="4" t="s">
        <v>114</v>
      </c>
      <c r="J5" s="5" t="s">
        <v>6</v>
      </c>
      <c r="K5" s="5" t="s">
        <v>6</v>
      </c>
    </row>
    <row r="6" spans="1:11" s="12" customFormat="1" ht="70.5" customHeight="1" x14ac:dyDescent="0.15">
      <c r="A6" s="6">
        <v>1</v>
      </c>
      <c r="B6" s="7" t="s">
        <v>7</v>
      </c>
      <c r="C6" s="6">
        <v>14069956</v>
      </c>
      <c r="D6" s="8" t="s">
        <v>8</v>
      </c>
      <c r="E6" s="6" t="s">
        <v>9</v>
      </c>
      <c r="F6" s="9">
        <v>8415</v>
      </c>
      <c r="G6" s="9"/>
      <c r="H6" s="9"/>
      <c r="I6" s="9"/>
      <c r="J6" s="11"/>
      <c r="K6" s="11">
        <f>J6*F6</f>
        <v>0</v>
      </c>
    </row>
    <row r="7" spans="1:11" s="12" customFormat="1" ht="33.75" x14ac:dyDescent="0.15">
      <c r="A7" s="6">
        <v>2</v>
      </c>
      <c r="B7" s="7" t="s">
        <v>10</v>
      </c>
      <c r="C7" s="6">
        <v>7202154672</v>
      </c>
      <c r="D7" s="8" t="s">
        <v>11</v>
      </c>
      <c r="E7" s="6" t="s">
        <v>12</v>
      </c>
      <c r="F7" s="9">
        <v>3525</v>
      </c>
      <c r="G7" s="9"/>
      <c r="H7" s="9"/>
      <c r="I7" s="9"/>
      <c r="J7" s="11"/>
      <c r="K7" s="11">
        <f t="shared" ref="K7:K38" si="0">J7*F7</f>
        <v>0</v>
      </c>
    </row>
    <row r="8" spans="1:11" s="12" customFormat="1" ht="33.75" x14ac:dyDescent="0.15">
      <c r="A8" s="6">
        <v>3</v>
      </c>
      <c r="B8" s="7" t="s">
        <v>10</v>
      </c>
      <c r="C8" s="6">
        <v>7202159058</v>
      </c>
      <c r="D8" s="8" t="s">
        <v>13</v>
      </c>
      <c r="E8" s="6" t="s">
        <v>12</v>
      </c>
      <c r="F8" s="9">
        <v>1005</v>
      </c>
      <c r="G8" s="9"/>
      <c r="H8" s="9"/>
      <c r="I8" s="9"/>
      <c r="J8" s="11"/>
      <c r="K8" s="11">
        <f t="shared" si="0"/>
        <v>0</v>
      </c>
    </row>
    <row r="9" spans="1:11" s="12" customFormat="1" ht="39" customHeight="1" x14ac:dyDescent="0.15">
      <c r="A9" s="6">
        <v>4</v>
      </c>
      <c r="B9" s="7" t="s">
        <v>14</v>
      </c>
      <c r="C9" s="6">
        <v>14060046</v>
      </c>
      <c r="D9" s="8" t="s">
        <v>15</v>
      </c>
      <c r="E9" s="6" t="s">
        <v>9</v>
      </c>
      <c r="F9" s="9">
        <v>44486</v>
      </c>
      <c r="G9" s="9"/>
      <c r="H9" s="9"/>
      <c r="I9" s="9"/>
      <c r="J9" s="11"/>
      <c r="K9" s="11">
        <f t="shared" si="0"/>
        <v>0</v>
      </c>
    </row>
    <row r="10" spans="1:11" s="12" customFormat="1" ht="33.75" x14ac:dyDescent="0.15">
      <c r="A10" s="6">
        <v>5</v>
      </c>
      <c r="B10" s="7" t="s">
        <v>16</v>
      </c>
      <c r="C10" s="6">
        <v>14060011</v>
      </c>
      <c r="D10" s="8" t="s">
        <v>17</v>
      </c>
      <c r="E10" s="6" t="s">
        <v>9</v>
      </c>
      <c r="F10" s="9">
        <v>55410</v>
      </c>
      <c r="G10" s="9"/>
      <c r="H10" s="9"/>
      <c r="I10" s="9"/>
      <c r="J10" s="11"/>
      <c r="K10" s="11">
        <f t="shared" si="0"/>
        <v>0</v>
      </c>
    </row>
    <row r="11" spans="1:11" s="12" customFormat="1" ht="46.5" customHeight="1" x14ac:dyDescent="0.15">
      <c r="A11" s="6">
        <v>6</v>
      </c>
      <c r="B11" s="7" t="s">
        <v>18</v>
      </c>
      <c r="C11" s="6">
        <v>14060519</v>
      </c>
      <c r="D11" s="8" t="s">
        <v>19</v>
      </c>
      <c r="E11" s="6" t="s">
        <v>20</v>
      </c>
      <c r="F11" s="9">
        <v>6960</v>
      </c>
      <c r="G11" s="9"/>
      <c r="H11" s="9"/>
      <c r="I11" s="9"/>
      <c r="J11" s="11"/>
      <c r="K11" s="11">
        <f t="shared" si="0"/>
        <v>0</v>
      </c>
    </row>
    <row r="12" spans="1:11" s="12" customFormat="1" ht="48.75" customHeight="1" x14ac:dyDescent="0.15">
      <c r="A12" s="6">
        <v>7</v>
      </c>
      <c r="B12" s="7" t="s">
        <v>21</v>
      </c>
      <c r="C12" s="6">
        <v>14060520</v>
      </c>
      <c r="D12" s="8" t="s">
        <v>22</v>
      </c>
      <c r="E12" s="6" t="s">
        <v>20</v>
      </c>
      <c r="F12" s="9">
        <v>11055</v>
      </c>
      <c r="G12" s="9"/>
      <c r="H12" s="9"/>
      <c r="I12" s="9"/>
      <c r="J12" s="11"/>
      <c r="K12" s="11">
        <f t="shared" si="0"/>
        <v>0</v>
      </c>
    </row>
    <row r="13" spans="1:11" s="12" customFormat="1" ht="48" customHeight="1" x14ac:dyDescent="0.15">
      <c r="A13" s="6">
        <v>8</v>
      </c>
      <c r="B13" s="7" t="s">
        <v>23</v>
      </c>
      <c r="C13" s="6">
        <v>14060521</v>
      </c>
      <c r="D13" s="8" t="s">
        <v>24</v>
      </c>
      <c r="E13" s="6" t="s">
        <v>20</v>
      </c>
      <c r="F13" s="9">
        <v>10815</v>
      </c>
      <c r="G13" s="9"/>
      <c r="H13" s="9"/>
      <c r="I13" s="9"/>
      <c r="J13" s="11"/>
      <c r="K13" s="11">
        <f t="shared" si="0"/>
        <v>0</v>
      </c>
    </row>
    <row r="14" spans="1:11" s="12" customFormat="1" ht="46.5" customHeight="1" x14ac:dyDescent="0.15">
      <c r="A14" s="6">
        <v>9</v>
      </c>
      <c r="B14" s="7" t="s">
        <v>25</v>
      </c>
      <c r="C14" s="6">
        <v>14069922</v>
      </c>
      <c r="D14" s="8" t="s">
        <v>26</v>
      </c>
      <c r="E14" s="6" t="s">
        <v>20</v>
      </c>
      <c r="F14" s="9">
        <v>4298</v>
      </c>
      <c r="G14" s="9"/>
      <c r="H14" s="9"/>
      <c r="I14" s="9"/>
      <c r="J14" s="11"/>
      <c r="K14" s="11">
        <f t="shared" si="0"/>
        <v>0</v>
      </c>
    </row>
    <row r="15" spans="1:11" s="12" customFormat="1" ht="49.5" customHeight="1" x14ac:dyDescent="0.15">
      <c r="A15" s="6">
        <v>10</v>
      </c>
      <c r="B15" s="7" t="s">
        <v>27</v>
      </c>
      <c r="C15" s="6">
        <v>14060523</v>
      </c>
      <c r="D15" s="8" t="s">
        <v>28</v>
      </c>
      <c r="E15" s="6" t="s">
        <v>20</v>
      </c>
      <c r="F15" s="9">
        <v>2595</v>
      </c>
      <c r="G15" s="9"/>
      <c r="H15" s="9"/>
      <c r="I15" s="9"/>
      <c r="J15" s="11"/>
      <c r="K15" s="11">
        <f t="shared" si="0"/>
        <v>0</v>
      </c>
    </row>
    <row r="16" spans="1:11" s="12" customFormat="1" ht="45" x14ac:dyDescent="0.15">
      <c r="A16" s="6">
        <v>11</v>
      </c>
      <c r="B16" s="7" t="s">
        <v>29</v>
      </c>
      <c r="C16" s="6">
        <v>14060062</v>
      </c>
      <c r="D16" s="8" t="s">
        <v>30</v>
      </c>
      <c r="E16" s="6" t="s">
        <v>20</v>
      </c>
      <c r="F16" s="9">
        <v>2910</v>
      </c>
      <c r="G16" s="9"/>
      <c r="H16" s="9"/>
      <c r="I16" s="9"/>
      <c r="J16" s="11"/>
      <c r="K16" s="11">
        <f t="shared" si="0"/>
        <v>0</v>
      </c>
    </row>
    <row r="17" spans="1:11" s="12" customFormat="1" ht="45" x14ac:dyDescent="0.15">
      <c r="A17" s="6">
        <v>12</v>
      </c>
      <c r="B17" s="7" t="s">
        <v>31</v>
      </c>
      <c r="C17" s="6">
        <v>14060071</v>
      </c>
      <c r="D17" s="8" t="s">
        <v>32</v>
      </c>
      <c r="E17" s="6" t="s">
        <v>20</v>
      </c>
      <c r="F17" s="9">
        <v>3435</v>
      </c>
      <c r="G17" s="9"/>
      <c r="H17" s="9"/>
      <c r="I17" s="9"/>
      <c r="J17" s="11"/>
      <c r="K17" s="11">
        <f t="shared" si="0"/>
        <v>0</v>
      </c>
    </row>
    <row r="18" spans="1:11" s="12" customFormat="1" ht="45" x14ac:dyDescent="0.15">
      <c r="A18" s="6">
        <v>13</v>
      </c>
      <c r="B18" s="7" t="s">
        <v>33</v>
      </c>
      <c r="C18" s="6">
        <v>14060084</v>
      </c>
      <c r="D18" s="8" t="s">
        <v>34</v>
      </c>
      <c r="E18" s="6" t="s">
        <v>20</v>
      </c>
      <c r="F18" s="9">
        <v>1800</v>
      </c>
      <c r="G18" s="9"/>
      <c r="H18" s="9"/>
      <c r="I18" s="9"/>
      <c r="J18" s="11"/>
      <c r="K18" s="11">
        <f t="shared" si="0"/>
        <v>0</v>
      </c>
    </row>
    <row r="19" spans="1:11" s="12" customFormat="1" ht="33.75" customHeight="1" x14ac:dyDescent="0.15">
      <c r="A19" s="6">
        <v>14</v>
      </c>
      <c r="B19" s="7" t="s">
        <v>35</v>
      </c>
      <c r="C19" s="6">
        <v>7202155279</v>
      </c>
      <c r="D19" s="13" t="s">
        <v>36</v>
      </c>
      <c r="E19" s="6" t="s">
        <v>20</v>
      </c>
      <c r="F19" s="9">
        <v>1058</v>
      </c>
      <c r="G19" s="9"/>
      <c r="H19" s="9"/>
      <c r="I19" s="9"/>
      <c r="J19" s="11"/>
      <c r="K19" s="11">
        <f t="shared" si="0"/>
        <v>0</v>
      </c>
    </row>
    <row r="20" spans="1:11" s="12" customFormat="1" ht="28.5" customHeight="1" x14ac:dyDescent="0.15">
      <c r="A20" s="6">
        <v>15</v>
      </c>
      <c r="B20" s="7" t="s">
        <v>37</v>
      </c>
      <c r="C20" s="6">
        <v>7202155280</v>
      </c>
      <c r="D20" s="13" t="s">
        <v>38</v>
      </c>
      <c r="E20" s="6" t="s">
        <v>20</v>
      </c>
      <c r="F20" s="14">
        <v>645</v>
      </c>
      <c r="G20" s="14"/>
      <c r="H20" s="14"/>
      <c r="I20" s="14"/>
      <c r="J20" s="11"/>
      <c r="K20" s="11">
        <f t="shared" si="0"/>
        <v>0</v>
      </c>
    </row>
    <row r="21" spans="1:11" s="12" customFormat="1" ht="31.5" customHeight="1" x14ac:dyDescent="0.15">
      <c r="A21" s="6">
        <v>16</v>
      </c>
      <c r="B21" s="7" t="s">
        <v>39</v>
      </c>
      <c r="C21" s="6">
        <v>7202155281</v>
      </c>
      <c r="D21" s="13" t="s">
        <v>40</v>
      </c>
      <c r="E21" s="6" t="s">
        <v>20</v>
      </c>
      <c r="F21" s="14">
        <v>533</v>
      </c>
      <c r="G21" s="14"/>
      <c r="H21" s="14"/>
      <c r="I21" s="14"/>
      <c r="J21" s="11"/>
      <c r="K21" s="11">
        <f t="shared" si="0"/>
        <v>0</v>
      </c>
    </row>
    <row r="22" spans="1:11" s="12" customFormat="1" ht="30.75" customHeight="1" x14ac:dyDescent="0.15">
      <c r="A22" s="6">
        <v>17</v>
      </c>
      <c r="B22" s="7" t="s">
        <v>41</v>
      </c>
      <c r="C22" s="6">
        <v>7202155282</v>
      </c>
      <c r="D22" s="13" t="s">
        <v>42</v>
      </c>
      <c r="E22" s="6" t="s">
        <v>20</v>
      </c>
      <c r="F22" s="14">
        <v>533</v>
      </c>
      <c r="G22" s="14"/>
      <c r="H22" s="14"/>
      <c r="I22" s="14"/>
      <c r="J22" s="11"/>
      <c r="K22" s="11">
        <f t="shared" si="0"/>
        <v>0</v>
      </c>
    </row>
    <row r="23" spans="1:11" s="12" customFormat="1" ht="31.5" customHeight="1" x14ac:dyDescent="0.15">
      <c r="A23" s="6">
        <v>18</v>
      </c>
      <c r="B23" s="7" t="s">
        <v>43</v>
      </c>
      <c r="C23" s="6">
        <v>7202155278</v>
      </c>
      <c r="D23" s="13" t="s">
        <v>44</v>
      </c>
      <c r="E23" s="6" t="s">
        <v>20</v>
      </c>
      <c r="F23" s="14">
        <v>639</v>
      </c>
      <c r="G23" s="14"/>
      <c r="H23" s="14"/>
      <c r="I23" s="14"/>
      <c r="J23" s="11"/>
      <c r="K23" s="11">
        <f t="shared" si="0"/>
        <v>0</v>
      </c>
    </row>
    <row r="24" spans="1:11" s="12" customFormat="1" ht="29.25" customHeight="1" x14ac:dyDescent="0.15">
      <c r="A24" s="6">
        <v>19</v>
      </c>
      <c r="B24" s="7" t="s">
        <v>45</v>
      </c>
      <c r="C24" s="6">
        <v>7202159059</v>
      </c>
      <c r="D24" s="13" t="s">
        <v>46</v>
      </c>
      <c r="E24" s="6" t="s">
        <v>47</v>
      </c>
      <c r="F24" s="14">
        <v>840</v>
      </c>
      <c r="G24" s="14"/>
      <c r="H24" s="14"/>
      <c r="I24" s="14"/>
      <c r="J24" s="11"/>
      <c r="K24" s="11">
        <f t="shared" si="0"/>
        <v>0</v>
      </c>
    </row>
    <row r="25" spans="1:11" s="12" customFormat="1" ht="28.5" customHeight="1" x14ac:dyDescent="0.15">
      <c r="A25" s="6">
        <v>20</v>
      </c>
      <c r="B25" s="7" t="s">
        <v>48</v>
      </c>
      <c r="C25" s="6">
        <v>7202159060</v>
      </c>
      <c r="D25" s="13" t="s">
        <v>49</v>
      </c>
      <c r="E25" s="6" t="s">
        <v>47</v>
      </c>
      <c r="F25" s="9">
        <v>2805</v>
      </c>
      <c r="G25" s="9"/>
      <c r="H25" s="9"/>
      <c r="I25" s="9"/>
      <c r="J25" s="11"/>
      <c r="K25" s="11">
        <f t="shared" si="0"/>
        <v>0</v>
      </c>
    </row>
    <row r="26" spans="1:11" s="12" customFormat="1" ht="29.25" customHeight="1" x14ac:dyDescent="0.15">
      <c r="A26" s="6">
        <v>21</v>
      </c>
      <c r="B26" s="7" t="s">
        <v>50</v>
      </c>
      <c r="C26" s="6">
        <v>7202159061</v>
      </c>
      <c r="D26" s="13" t="s">
        <v>51</v>
      </c>
      <c r="E26" s="6" t="s">
        <v>47</v>
      </c>
      <c r="F26" s="9">
        <v>2768</v>
      </c>
      <c r="G26" s="9"/>
      <c r="H26" s="9"/>
      <c r="I26" s="9"/>
      <c r="J26" s="11"/>
      <c r="K26" s="11">
        <f t="shared" si="0"/>
        <v>0</v>
      </c>
    </row>
    <row r="27" spans="1:11" s="12" customFormat="1" ht="45" x14ac:dyDescent="0.15">
      <c r="A27" s="6">
        <v>22</v>
      </c>
      <c r="B27" s="7" t="s">
        <v>52</v>
      </c>
      <c r="C27" s="6">
        <v>14060409</v>
      </c>
      <c r="D27" s="8" t="s">
        <v>53</v>
      </c>
      <c r="E27" s="6" t="s">
        <v>47</v>
      </c>
      <c r="F27" s="9">
        <v>2985</v>
      </c>
      <c r="G27" s="9"/>
      <c r="H27" s="9"/>
      <c r="I27" s="9"/>
      <c r="J27" s="11"/>
      <c r="K27" s="11">
        <f t="shared" si="0"/>
        <v>0</v>
      </c>
    </row>
    <row r="28" spans="1:11" s="12" customFormat="1" ht="56.25" x14ac:dyDescent="0.15">
      <c r="A28" s="6">
        <v>23</v>
      </c>
      <c r="B28" s="7" t="s">
        <v>54</v>
      </c>
      <c r="C28" s="6">
        <v>7202159062</v>
      </c>
      <c r="D28" s="8" t="s">
        <v>55</v>
      </c>
      <c r="E28" s="6" t="s">
        <v>47</v>
      </c>
      <c r="F28" s="9">
        <v>2340</v>
      </c>
      <c r="G28" s="9"/>
      <c r="H28" s="9"/>
      <c r="I28" s="9"/>
      <c r="J28" s="11"/>
      <c r="K28" s="11">
        <f t="shared" si="0"/>
        <v>0</v>
      </c>
    </row>
    <row r="29" spans="1:11" s="12" customFormat="1" ht="56.25" x14ac:dyDescent="0.15">
      <c r="A29" s="6">
        <v>24</v>
      </c>
      <c r="B29" s="7" t="s">
        <v>56</v>
      </c>
      <c r="C29" s="6">
        <v>7202159063</v>
      </c>
      <c r="D29" s="8" t="s">
        <v>57</v>
      </c>
      <c r="E29" s="6" t="s">
        <v>47</v>
      </c>
      <c r="F29" s="9">
        <v>1908</v>
      </c>
      <c r="G29" s="9"/>
      <c r="H29" s="9"/>
      <c r="I29" s="9"/>
      <c r="J29" s="11"/>
      <c r="K29" s="11">
        <f t="shared" si="0"/>
        <v>0</v>
      </c>
    </row>
    <row r="30" spans="1:11" s="12" customFormat="1" ht="56.25" x14ac:dyDescent="0.15">
      <c r="A30" s="6">
        <v>25</v>
      </c>
      <c r="B30" s="15" t="s">
        <v>58</v>
      </c>
      <c r="C30" s="14">
        <v>7202159064</v>
      </c>
      <c r="D30" s="8" t="s">
        <v>59</v>
      </c>
      <c r="E30" s="14" t="s">
        <v>47</v>
      </c>
      <c r="F30" s="9">
        <v>1170</v>
      </c>
      <c r="G30" s="9"/>
      <c r="H30" s="9"/>
      <c r="I30" s="9"/>
      <c r="J30" s="11"/>
      <c r="K30" s="11">
        <f t="shared" si="0"/>
        <v>0</v>
      </c>
    </row>
    <row r="31" spans="1:11" s="12" customFormat="1" ht="55.5" customHeight="1" x14ac:dyDescent="0.15">
      <c r="A31" s="6">
        <v>26</v>
      </c>
      <c r="B31" s="7" t="s">
        <v>60</v>
      </c>
      <c r="C31" s="6">
        <v>7202156828</v>
      </c>
      <c r="D31" s="13" t="s">
        <v>61</v>
      </c>
      <c r="E31" s="6" t="s">
        <v>47</v>
      </c>
      <c r="F31" s="14">
        <v>858</v>
      </c>
      <c r="G31" s="14"/>
      <c r="H31" s="14"/>
      <c r="I31" s="14"/>
      <c r="J31" s="11"/>
      <c r="K31" s="11">
        <f t="shared" si="0"/>
        <v>0</v>
      </c>
    </row>
    <row r="32" spans="1:11" s="12" customFormat="1" ht="33.75" x14ac:dyDescent="0.15">
      <c r="A32" s="6">
        <v>27</v>
      </c>
      <c r="B32" s="7" t="s">
        <v>62</v>
      </c>
      <c r="C32" s="6">
        <v>14060190</v>
      </c>
      <c r="D32" s="8" t="s">
        <v>63</v>
      </c>
      <c r="E32" s="6" t="s">
        <v>47</v>
      </c>
      <c r="F32" s="9">
        <v>1125</v>
      </c>
      <c r="G32" s="9"/>
      <c r="H32" s="9"/>
      <c r="I32" s="9"/>
      <c r="J32" s="11"/>
      <c r="K32" s="11">
        <f t="shared" si="0"/>
        <v>0</v>
      </c>
    </row>
    <row r="33" spans="1:11" s="12" customFormat="1" ht="56.25" x14ac:dyDescent="0.15">
      <c r="A33" s="6">
        <v>28</v>
      </c>
      <c r="B33" s="7" t="s">
        <v>64</v>
      </c>
      <c r="C33" s="6">
        <v>7202154755</v>
      </c>
      <c r="D33" s="8" t="s">
        <v>65</v>
      </c>
      <c r="E33" s="6" t="s">
        <v>9</v>
      </c>
      <c r="F33" s="9">
        <v>11633</v>
      </c>
      <c r="G33" s="9"/>
      <c r="H33" s="9"/>
      <c r="I33" s="9"/>
      <c r="J33" s="11"/>
      <c r="K33" s="11">
        <f t="shared" si="0"/>
        <v>0</v>
      </c>
    </row>
    <row r="34" spans="1:11" s="12" customFormat="1" ht="69" customHeight="1" x14ac:dyDescent="0.15">
      <c r="A34" s="6">
        <v>29</v>
      </c>
      <c r="B34" s="7" t="s">
        <v>64</v>
      </c>
      <c r="C34" s="6">
        <v>7202154860</v>
      </c>
      <c r="D34" s="8" t="s">
        <v>66</v>
      </c>
      <c r="E34" s="6" t="s">
        <v>9</v>
      </c>
      <c r="F34" s="9">
        <v>3420</v>
      </c>
      <c r="G34" s="9"/>
      <c r="H34" s="9"/>
      <c r="I34" s="9"/>
      <c r="J34" s="11"/>
      <c r="K34" s="11">
        <f t="shared" si="0"/>
        <v>0</v>
      </c>
    </row>
    <row r="35" spans="1:11" s="12" customFormat="1" ht="45" x14ac:dyDescent="0.15">
      <c r="A35" s="6">
        <v>30</v>
      </c>
      <c r="B35" s="7" t="s">
        <v>67</v>
      </c>
      <c r="C35" s="6">
        <v>72020373</v>
      </c>
      <c r="D35" s="13" t="s">
        <v>68</v>
      </c>
      <c r="E35" s="6" t="s">
        <v>12</v>
      </c>
      <c r="F35" s="9">
        <v>1748</v>
      </c>
      <c r="G35" s="9"/>
      <c r="H35" s="9"/>
      <c r="I35" s="9"/>
      <c r="J35" s="11"/>
      <c r="K35" s="11">
        <f t="shared" si="0"/>
        <v>0</v>
      </c>
    </row>
    <row r="36" spans="1:11" s="12" customFormat="1" ht="33.75" x14ac:dyDescent="0.15">
      <c r="A36" s="6">
        <v>31</v>
      </c>
      <c r="B36" s="7" t="s">
        <v>69</v>
      </c>
      <c r="C36" s="6">
        <v>14061042</v>
      </c>
      <c r="D36" s="8" t="s">
        <v>70</v>
      </c>
      <c r="E36" s="6" t="s">
        <v>9</v>
      </c>
      <c r="F36" s="9">
        <v>4560</v>
      </c>
      <c r="G36" s="9"/>
      <c r="H36" s="9"/>
      <c r="I36" s="9"/>
      <c r="J36" s="11"/>
      <c r="K36" s="11">
        <f t="shared" si="0"/>
        <v>0</v>
      </c>
    </row>
    <row r="37" spans="1:11" s="12" customFormat="1" ht="26.25" customHeight="1" x14ac:dyDescent="0.15">
      <c r="A37" s="6">
        <v>32</v>
      </c>
      <c r="B37" s="7" t="s">
        <v>71</v>
      </c>
      <c r="C37" s="6">
        <v>14061043</v>
      </c>
      <c r="D37" s="8" t="s">
        <v>72</v>
      </c>
      <c r="E37" s="6" t="s">
        <v>9</v>
      </c>
      <c r="F37" s="9">
        <v>4560</v>
      </c>
      <c r="G37" s="9"/>
      <c r="H37" s="9"/>
      <c r="I37" s="9"/>
      <c r="J37" s="11"/>
      <c r="K37" s="11">
        <f t="shared" si="0"/>
        <v>0</v>
      </c>
    </row>
    <row r="38" spans="1:11" s="16" customFormat="1" ht="48.75" customHeight="1" x14ac:dyDescent="0.15">
      <c r="A38" s="6">
        <v>33</v>
      </c>
      <c r="B38" s="7" t="s">
        <v>73</v>
      </c>
      <c r="C38" s="6">
        <v>14060941</v>
      </c>
      <c r="D38" s="13" t="s">
        <v>74</v>
      </c>
      <c r="E38" s="6" t="s">
        <v>12</v>
      </c>
      <c r="F38" s="9">
        <v>1394</v>
      </c>
      <c r="G38" s="9"/>
      <c r="H38" s="9"/>
      <c r="I38" s="9"/>
      <c r="J38" s="11"/>
      <c r="K38" s="11">
        <f t="shared" si="0"/>
        <v>0</v>
      </c>
    </row>
    <row r="39" spans="1:11" s="16" customFormat="1" ht="18" customHeight="1" x14ac:dyDescent="0.15">
      <c r="A39" s="17"/>
      <c r="B39" s="18"/>
      <c r="C39" s="17"/>
      <c r="D39" s="19"/>
      <c r="E39" s="17"/>
      <c r="F39" s="20"/>
      <c r="G39" s="20"/>
      <c r="H39" s="20"/>
      <c r="I39" s="20"/>
      <c r="J39" s="21"/>
      <c r="K39" s="11">
        <f>SUM(K6:K38)</f>
        <v>0</v>
      </c>
    </row>
    <row r="40" spans="1:11" s="16" customFormat="1" ht="33" customHeight="1" x14ac:dyDescent="0.15">
      <c r="A40" s="1" t="s">
        <v>75</v>
      </c>
      <c r="B40" s="1"/>
      <c r="C40" s="1"/>
      <c r="D40" s="1"/>
      <c r="E40" s="1"/>
      <c r="F40" s="1"/>
      <c r="G40" s="1"/>
      <c r="H40" s="1"/>
      <c r="I40" s="1"/>
      <c r="J40" s="1"/>
      <c r="K40" s="1"/>
    </row>
    <row r="41" spans="1:11" s="16" customFormat="1" ht="199.5" customHeight="1" x14ac:dyDescent="0.15">
      <c r="A41" s="6">
        <v>34</v>
      </c>
      <c r="B41" s="7" t="s">
        <v>76</v>
      </c>
      <c r="C41" s="6">
        <v>14060493</v>
      </c>
      <c r="D41" s="8" t="s">
        <v>77</v>
      </c>
      <c r="E41" s="6" t="s">
        <v>9</v>
      </c>
      <c r="F41" s="9">
        <v>38690</v>
      </c>
      <c r="G41" s="9"/>
      <c r="H41" s="9"/>
      <c r="I41" s="9"/>
      <c r="J41" s="11"/>
      <c r="K41" s="11">
        <f>J41*F41</f>
        <v>0</v>
      </c>
    </row>
    <row r="42" spans="1:11" s="16" customFormat="1" ht="48.75" customHeight="1" x14ac:dyDescent="0.15">
      <c r="A42" s="6">
        <v>35</v>
      </c>
      <c r="B42" s="7" t="s">
        <v>78</v>
      </c>
      <c r="C42" s="6">
        <v>7202156708</v>
      </c>
      <c r="D42" s="23" t="s">
        <v>79</v>
      </c>
      <c r="E42" s="6" t="s">
        <v>47</v>
      </c>
      <c r="F42" s="9">
        <v>98</v>
      </c>
      <c r="G42" s="9"/>
      <c r="H42" s="9"/>
      <c r="I42" s="9"/>
      <c r="J42" s="11"/>
      <c r="K42" s="11">
        <f>J42*F42</f>
        <v>0</v>
      </c>
    </row>
    <row r="43" spans="1:11" s="16" customFormat="1" ht="27" customHeight="1" x14ac:dyDescent="0.15">
      <c r="A43" s="17"/>
      <c r="B43" s="18"/>
      <c r="C43" s="17"/>
      <c r="D43" s="19"/>
      <c r="E43" s="17"/>
      <c r="F43" s="20"/>
      <c r="G43" s="20"/>
      <c r="H43" s="20"/>
      <c r="I43" s="20"/>
      <c r="J43" s="21"/>
      <c r="K43" s="11">
        <f>SUM(K41:K42)</f>
        <v>0</v>
      </c>
    </row>
    <row r="44" spans="1:11" s="16" customFormat="1" ht="35.25" customHeight="1" x14ac:dyDescent="0.15">
      <c r="A44" s="1" t="s">
        <v>80</v>
      </c>
      <c r="B44" s="1"/>
      <c r="C44" s="1"/>
      <c r="D44" s="1"/>
      <c r="E44" s="1"/>
      <c r="F44" s="1"/>
      <c r="G44" s="1"/>
      <c r="H44" s="1"/>
      <c r="I44" s="1"/>
      <c r="J44" s="1"/>
      <c r="K44" s="1"/>
    </row>
    <row r="45" spans="1:11" s="16" customFormat="1" ht="35.25" customHeight="1" x14ac:dyDescent="0.15">
      <c r="A45" s="6">
        <v>36</v>
      </c>
      <c r="B45" s="7" t="s">
        <v>81</v>
      </c>
      <c r="C45" s="6">
        <v>14060406</v>
      </c>
      <c r="D45" s="8" t="s">
        <v>82</v>
      </c>
      <c r="E45" s="6" t="s">
        <v>9</v>
      </c>
      <c r="F45" s="9">
        <v>81500</v>
      </c>
      <c r="G45" s="9"/>
      <c r="H45" s="9"/>
      <c r="I45" s="9"/>
      <c r="J45" s="11"/>
      <c r="K45" s="11">
        <f>J45*F45</f>
        <v>0</v>
      </c>
    </row>
    <row r="46" spans="1:11" s="16" customFormat="1" ht="45" x14ac:dyDescent="0.15">
      <c r="A46" s="6">
        <v>37</v>
      </c>
      <c r="B46" s="7" t="s">
        <v>83</v>
      </c>
      <c r="C46" s="6">
        <v>14060041</v>
      </c>
      <c r="D46" s="8" t="s">
        <v>84</v>
      </c>
      <c r="E46" s="6" t="s">
        <v>9</v>
      </c>
      <c r="F46" s="9">
        <v>4323</v>
      </c>
      <c r="G46" s="9"/>
      <c r="H46" s="9"/>
      <c r="I46" s="9"/>
      <c r="J46" s="11"/>
      <c r="K46" s="11">
        <f t="shared" ref="K46:K50" si="1">J46*F46</f>
        <v>0</v>
      </c>
    </row>
    <row r="47" spans="1:11" s="16" customFormat="1" ht="207" customHeight="1" x14ac:dyDescent="0.15">
      <c r="A47" s="6">
        <v>38</v>
      </c>
      <c r="B47" s="7" t="s">
        <v>85</v>
      </c>
      <c r="C47" s="6">
        <v>14060497</v>
      </c>
      <c r="D47" s="8" t="s">
        <v>86</v>
      </c>
      <c r="E47" s="6" t="s">
        <v>9</v>
      </c>
      <c r="F47" s="9">
        <v>37500</v>
      </c>
      <c r="G47" s="9"/>
      <c r="H47" s="9"/>
      <c r="I47" s="9"/>
      <c r="J47" s="11"/>
      <c r="K47" s="11">
        <f t="shared" si="1"/>
        <v>0</v>
      </c>
    </row>
    <row r="48" spans="1:11" s="16" customFormat="1" ht="45" x14ac:dyDescent="0.15">
      <c r="A48" s="6">
        <v>39</v>
      </c>
      <c r="B48" s="7" t="s">
        <v>87</v>
      </c>
      <c r="C48" s="6">
        <v>14060417</v>
      </c>
      <c r="D48" s="8" t="s">
        <v>88</v>
      </c>
      <c r="E48" s="6" t="s">
        <v>47</v>
      </c>
      <c r="F48" s="9">
        <v>225</v>
      </c>
      <c r="G48" s="9"/>
      <c r="H48" s="9"/>
      <c r="I48" s="9"/>
      <c r="J48" s="11"/>
      <c r="K48" s="11">
        <f t="shared" si="1"/>
        <v>0</v>
      </c>
    </row>
    <row r="49" spans="1:11" s="16" customFormat="1" ht="45" x14ac:dyDescent="0.15">
      <c r="A49" s="6">
        <v>40</v>
      </c>
      <c r="B49" s="7" t="s">
        <v>89</v>
      </c>
      <c r="C49" s="6">
        <v>14060410</v>
      </c>
      <c r="D49" s="8" t="s">
        <v>90</v>
      </c>
      <c r="E49" s="6" t="s">
        <v>47</v>
      </c>
      <c r="F49" s="9">
        <v>222</v>
      </c>
      <c r="G49" s="9"/>
      <c r="H49" s="9"/>
      <c r="I49" s="9"/>
      <c r="J49" s="11"/>
      <c r="K49" s="11">
        <f t="shared" si="1"/>
        <v>0</v>
      </c>
    </row>
    <row r="50" spans="1:11" s="16" customFormat="1" ht="45" x14ac:dyDescent="0.15">
      <c r="A50" s="6">
        <v>41</v>
      </c>
      <c r="B50" s="6">
        <v>417287</v>
      </c>
      <c r="C50" s="6">
        <v>7202159066</v>
      </c>
      <c r="D50" s="13" t="s">
        <v>91</v>
      </c>
      <c r="E50" s="6" t="s">
        <v>12</v>
      </c>
      <c r="F50" s="9">
        <v>1692</v>
      </c>
      <c r="G50" s="9"/>
      <c r="H50" s="9"/>
      <c r="I50" s="9"/>
      <c r="J50" s="11"/>
      <c r="K50" s="11">
        <f t="shared" si="1"/>
        <v>0</v>
      </c>
    </row>
    <row r="51" spans="1:11" s="16" customFormat="1" ht="24" customHeight="1" x14ac:dyDescent="0.15">
      <c r="A51" s="17"/>
      <c r="B51" s="18"/>
      <c r="C51" s="17"/>
      <c r="D51" s="19"/>
      <c r="E51" s="17"/>
      <c r="F51" s="20"/>
      <c r="G51" s="20"/>
      <c r="H51" s="20"/>
      <c r="I51" s="20"/>
      <c r="J51" s="21"/>
      <c r="K51" s="11">
        <f>SUM(K45:K50)</f>
        <v>0</v>
      </c>
    </row>
    <row r="52" spans="1:11" s="16" customFormat="1" ht="26.25" customHeight="1" x14ac:dyDescent="0.15">
      <c r="A52" s="1" t="s">
        <v>92</v>
      </c>
      <c r="B52" s="1"/>
      <c r="C52" s="1"/>
      <c r="D52" s="1"/>
      <c r="E52" s="1"/>
      <c r="F52" s="1"/>
      <c r="G52" s="1"/>
      <c r="H52" s="1"/>
      <c r="I52" s="1"/>
      <c r="J52" s="1"/>
      <c r="K52" s="1"/>
    </row>
    <row r="53" spans="1:11" s="16" customFormat="1" ht="42" customHeight="1" x14ac:dyDescent="0.15">
      <c r="A53" s="6">
        <v>42</v>
      </c>
      <c r="B53" s="7" t="s">
        <v>93</v>
      </c>
      <c r="C53" s="6">
        <v>14060045</v>
      </c>
      <c r="D53" s="8" t="s">
        <v>94</v>
      </c>
      <c r="E53" s="6" t="s">
        <v>9</v>
      </c>
      <c r="F53" s="9">
        <v>28800</v>
      </c>
      <c r="G53" s="9"/>
      <c r="H53" s="9"/>
      <c r="I53" s="9"/>
      <c r="J53" s="10"/>
      <c r="K53" s="11">
        <f>J53*F53</f>
        <v>0</v>
      </c>
    </row>
    <row r="54" spans="1:11" s="16" customFormat="1" ht="207.75" customHeight="1" x14ac:dyDescent="0.15">
      <c r="A54" s="6">
        <v>43</v>
      </c>
      <c r="B54" s="7" t="s">
        <v>95</v>
      </c>
      <c r="C54" s="6">
        <v>14060498</v>
      </c>
      <c r="D54" s="8" t="s">
        <v>96</v>
      </c>
      <c r="E54" s="6" t="s">
        <v>9</v>
      </c>
      <c r="F54" s="9">
        <v>20573</v>
      </c>
      <c r="G54" s="9"/>
      <c r="H54" s="9"/>
      <c r="I54" s="9"/>
      <c r="J54" s="10"/>
      <c r="K54" s="11">
        <f t="shared" ref="K54:K60" si="2">J54*F54</f>
        <v>0</v>
      </c>
    </row>
    <row r="55" spans="1:11" s="16" customFormat="1" ht="213.75" x14ac:dyDescent="0.15">
      <c r="A55" s="6">
        <v>44</v>
      </c>
      <c r="B55" s="7" t="s">
        <v>97</v>
      </c>
      <c r="C55" s="6">
        <v>14060492</v>
      </c>
      <c r="D55" s="8" t="s">
        <v>98</v>
      </c>
      <c r="E55" s="6" t="s">
        <v>9</v>
      </c>
      <c r="F55" s="9">
        <v>46050</v>
      </c>
      <c r="G55" s="9"/>
      <c r="H55" s="9"/>
      <c r="I55" s="9"/>
      <c r="J55" s="10"/>
      <c r="K55" s="11">
        <f t="shared" si="2"/>
        <v>0</v>
      </c>
    </row>
    <row r="56" spans="1:11" s="16" customFormat="1" ht="45" x14ac:dyDescent="0.15">
      <c r="A56" s="6">
        <v>45</v>
      </c>
      <c r="B56" s="7" t="s">
        <v>99</v>
      </c>
      <c r="C56" s="6">
        <v>14060530</v>
      </c>
      <c r="D56" s="8" t="s">
        <v>100</v>
      </c>
      <c r="E56" s="6" t="s">
        <v>47</v>
      </c>
      <c r="F56" s="9">
        <v>2150</v>
      </c>
      <c r="G56" s="9"/>
      <c r="H56" s="9"/>
      <c r="I56" s="9"/>
      <c r="J56" s="10"/>
      <c r="K56" s="11">
        <f t="shared" si="2"/>
        <v>0</v>
      </c>
    </row>
    <row r="57" spans="1:11" s="16" customFormat="1" ht="45" x14ac:dyDescent="0.15">
      <c r="A57" s="6">
        <v>46</v>
      </c>
      <c r="B57" s="7" t="s">
        <v>101</v>
      </c>
      <c r="C57" s="6">
        <v>14060531</v>
      </c>
      <c r="D57" s="8" t="s">
        <v>102</v>
      </c>
      <c r="E57" s="6" t="s">
        <v>47</v>
      </c>
      <c r="F57" s="9">
        <v>2454</v>
      </c>
      <c r="G57" s="9"/>
      <c r="H57" s="9"/>
      <c r="I57" s="9"/>
      <c r="J57" s="10"/>
      <c r="K57" s="11">
        <f t="shared" si="2"/>
        <v>0</v>
      </c>
    </row>
    <row r="58" spans="1:11" s="16" customFormat="1" ht="45" x14ac:dyDescent="0.15">
      <c r="A58" s="6">
        <v>47</v>
      </c>
      <c r="B58" s="7" t="s">
        <v>103</v>
      </c>
      <c r="C58" s="6">
        <v>14060532</v>
      </c>
      <c r="D58" s="8" t="s">
        <v>104</v>
      </c>
      <c r="E58" s="6" t="s">
        <v>47</v>
      </c>
      <c r="F58" s="9">
        <v>2381</v>
      </c>
      <c r="G58" s="9"/>
      <c r="H58" s="9"/>
      <c r="I58" s="9"/>
      <c r="J58" s="10"/>
      <c r="K58" s="11">
        <f t="shared" si="2"/>
        <v>0</v>
      </c>
    </row>
    <row r="59" spans="1:11" s="16" customFormat="1" ht="45" x14ac:dyDescent="0.15">
      <c r="A59" s="6">
        <v>48</v>
      </c>
      <c r="B59" s="7" t="s">
        <v>105</v>
      </c>
      <c r="C59" s="6">
        <v>14060533</v>
      </c>
      <c r="D59" s="8" t="s">
        <v>106</v>
      </c>
      <c r="E59" s="6" t="s">
        <v>47</v>
      </c>
      <c r="F59" s="9">
        <v>2060</v>
      </c>
      <c r="G59" s="9"/>
      <c r="H59" s="9"/>
      <c r="I59" s="9"/>
      <c r="J59" s="10"/>
      <c r="K59" s="11">
        <f t="shared" si="2"/>
        <v>0</v>
      </c>
    </row>
    <row r="60" spans="1:11" s="16" customFormat="1" ht="112.5" x14ac:dyDescent="0.15">
      <c r="A60" s="6">
        <v>49</v>
      </c>
      <c r="B60" s="7" t="s">
        <v>62</v>
      </c>
      <c r="C60" s="6">
        <v>7202159065</v>
      </c>
      <c r="D60" s="8" t="s">
        <v>107</v>
      </c>
      <c r="E60" s="6" t="s">
        <v>47</v>
      </c>
      <c r="F60" s="9">
        <v>5140</v>
      </c>
      <c r="G60" s="9"/>
      <c r="H60" s="9"/>
      <c r="I60" s="9"/>
      <c r="J60" s="10"/>
      <c r="K60" s="11">
        <f t="shared" si="2"/>
        <v>0</v>
      </c>
    </row>
    <row r="61" spans="1:11" s="16" customFormat="1" ht="26.25" customHeight="1" x14ac:dyDescent="0.15">
      <c r="A61" s="17"/>
      <c r="B61" s="18"/>
      <c r="C61" s="17"/>
      <c r="D61" s="19"/>
      <c r="E61" s="17"/>
      <c r="F61" s="20"/>
      <c r="G61" s="20"/>
      <c r="H61" s="20"/>
      <c r="I61" s="20"/>
      <c r="J61" s="21"/>
      <c r="K61" s="11">
        <f>SUM(K53:K60)</f>
        <v>0</v>
      </c>
    </row>
    <row r="62" spans="1:11" s="16" customFormat="1" ht="33.75" customHeight="1" x14ac:dyDescent="0.15">
      <c r="A62" s="1" t="s">
        <v>108</v>
      </c>
      <c r="B62" s="1"/>
      <c r="C62" s="1"/>
      <c r="D62" s="1"/>
      <c r="E62" s="1"/>
      <c r="F62" s="1"/>
      <c r="G62" s="1"/>
      <c r="H62" s="1"/>
      <c r="I62" s="1"/>
      <c r="J62" s="1"/>
      <c r="K62" s="1"/>
    </row>
    <row r="63" spans="1:11" s="16" customFormat="1" ht="193.5" customHeight="1" x14ac:dyDescent="0.15">
      <c r="A63" s="6">
        <v>50</v>
      </c>
      <c r="B63" s="7" t="s">
        <v>76</v>
      </c>
      <c r="C63" s="6">
        <v>14060493</v>
      </c>
      <c r="D63" s="13" t="s">
        <v>77</v>
      </c>
      <c r="E63" s="6" t="s">
        <v>9</v>
      </c>
      <c r="F63" s="24">
        <v>1250980</v>
      </c>
      <c r="G63" s="24"/>
      <c r="H63" s="24"/>
      <c r="I63" s="24"/>
      <c r="J63" s="11"/>
      <c r="K63" s="11">
        <f>J63*F63</f>
        <v>0</v>
      </c>
    </row>
    <row r="64" spans="1:11" s="16" customFormat="1" ht="45" customHeight="1" x14ac:dyDescent="0.15">
      <c r="A64" s="6">
        <v>51</v>
      </c>
      <c r="B64" s="7" t="s">
        <v>78</v>
      </c>
      <c r="C64" s="6">
        <v>7202156708</v>
      </c>
      <c r="D64" s="23" t="s">
        <v>79</v>
      </c>
      <c r="E64" s="6" t="s">
        <v>47</v>
      </c>
      <c r="F64" s="9">
        <v>3172</v>
      </c>
      <c r="G64" s="9"/>
      <c r="H64" s="9"/>
      <c r="I64" s="9"/>
      <c r="J64" s="11"/>
      <c r="K64" s="11">
        <f>J64*F64</f>
        <v>0</v>
      </c>
    </row>
    <row r="65" spans="1:16" s="16" customFormat="1" ht="28.5" customHeight="1" x14ac:dyDescent="0.15">
      <c r="A65" s="17"/>
      <c r="B65" s="18"/>
      <c r="C65" s="17"/>
      <c r="D65" s="19"/>
      <c r="E65" s="17"/>
      <c r="F65" s="20"/>
      <c r="G65" s="20"/>
      <c r="H65" s="20"/>
      <c r="I65" s="20"/>
      <c r="J65" s="21"/>
      <c r="K65" s="11">
        <f>SUM(K63:K64)</f>
        <v>0</v>
      </c>
    </row>
    <row r="66" spans="1:16" ht="31.5" customHeight="1" x14ac:dyDescent="0.15">
      <c r="A66" s="1" t="s">
        <v>109</v>
      </c>
      <c r="B66" s="1"/>
      <c r="C66" s="1"/>
      <c r="D66" s="1"/>
      <c r="E66" s="1"/>
      <c r="F66" s="1"/>
      <c r="G66" s="1"/>
      <c r="H66" s="1"/>
      <c r="I66" s="1"/>
      <c r="J66" s="1"/>
      <c r="K66" s="1"/>
      <c r="L66" s="25"/>
      <c r="M66" s="25"/>
      <c r="N66" s="25"/>
      <c r="O66" s="25"/>
      <c r="P66" s="26"/>
    </row>
    <row r="67" spans="1:16" ht="29.25" customHeight="1" x14ac:dyDescent="0.15">
      <c r="A67" s="6">
        <v>52</v>
      </c>
      <c r="B67" s="7" t="s">
        <v>81</v>
      </c>
      <c r="C67" s="6">
        <v>14060406</v>
      </c>
      <c r="D67" s="8" t="s">
        <v>82</v>
      </c>
      <c r="E67" s="6" t="s">
        <v>9</v>
      </c>
      <c r="F67" s="9">
        <v>1548500</v>
      </c>
      <c r="G67" s="9"/>
      <c r="H67" s="9"/>
      <c r="I67" s="9"/>
      <c r="J67" s="10"/>
      <c r="K67" s="11">
        <f>J67*F67</f>
        <v>0</v>
      </c>
      <c r="L67" s="25"/>
      <c r="M67" s="25"/>
      <c r="N67" s="25"/>
    </row>
    <row r="68" spans="1:16" ht="47.25" customHeight="1" x14ac:dyDescent="0.15">
      <c r="A68" s="6">
        <v>53</v>
      </c>
      <c r="B68" s="7" t="s">
        <v>83</v>
      </c>
      <c r="C68" s="6">
        <v>14060041</v>
      </c>
      <c r="D68" s="8" t="s">
        <v>84</v>
      </c>
      <c r="E68" s="6" t="s">
        <v>9</v>
      </c>
      <c r="F68" s="9">
        <v>82155</v>
      </c>
      <c r="G68" s="9"/>
      <c r="H68" s="9"/>
      <c r="I68" s="9"/>
      <c r="J68" s="10"/>
      <c r="K68" s="11">
        <f t="shared" ref="K68:K72" si="3">J68*F68</f>
        <v>0</v>
      </c>
      <c r="L68" s="25"/>
      <c r="M68" s="25"/>
      <c r="N68" s="25"/>
    </row>
    <row r="69" spans="1:16" ht="209.25" customHeight="1" x14ac:dyDescent="0.15">
      <c r="A69" s="6">
        <v>54</v>
      </c>
      <c r="B69" s="7" t="s">
        <v>85</v>
      </c>
      <c r="C69" s="6">
        <v>14060497</v>
      </c>
      <c r="D69" s="8" t="s">
        <v>86</v>
      </c>
      <c r="E69" s="6" t="s">
        <v>9</v>
      </c>
      <c r="F69" s="9">
        <v>712500</v>
      </c>
      <c r="G69" s="9"/>
      <c r="H69" s="9"/>
      <c r="I69" s="9"/>
      <c r="J69" s="10"/>
      <c r="K69" s="11">
        <f t="shared" si="3"/>
        <v>0</v>
      </c>
      <c r="L69" s="25"/>
      <c r="M69" s="25"/>
      <c r="N69" s="25"/>
    </row>
    <row r="70" spans="1:16" ht="50.25" customHeight="1" x14ac:dyDescent="0.15">
      <c r="A70" s="6">
        <v>55</v>
      </c>
      <c r="B70" s="7" t="s">
        <v>87</v>
      </c>
      <c r="C70" s="6">
        <v>14060417</v>
      </c>
      <c r="D70" s="8" t="s">
        <v>88</v>
      </c>
      <c r="E70" s="6" t="s">
        <v>47</v>
      </c>
      <c r="F70" s="9">
        <v>4267</v>
      </c>
      <c r="G70" s="9"/>
      <c r="H70" s="9"/>
      <c r="I70" s="9"/>
      <c r="J70" s="10"/>
      <c r="K70" s="11">
        <f t="shared" si="3"/>
        <v>0</v>
      </c>
      <c r="L70" s="25"/>
      <c r="M70" s="25"/>
      <c r="N70" s="25"/>
    </row>
    <row r="71" spans="1:16" ht="48" customHeight="1" x14ac:dyDescent="0.15">
      <c r="A71" s="6">
        <v>56</v>
      </c>
      <c r="B71" s="7" t="s">
        <v>89</v>
      </c>
      <c r="C71" s="6">
        <v>14060410</v>
      </c>
      <c r="D71" s="8" t="s">
        <v>90</v>
      </c>
      <c r="E71" s="6" t="s">
        <v>47</v>
      </c>
      <c r="F71" s="9">
        <v>4226</v>
      </c>
      <c r="G71" s="9"/>
      <c r="H71" s="9"/>
      <c r="I71" s="9"/>
      <c r="J71" s="10"/>
      <c r="K71" s="11">
        <f t="shared" si="3"/>
        <v>0</v>
      </c>
      <c r="L71" s="25"/>
      <c r="M71" s="25"/>
      <c r="N71" s="25"/>
    </row>
    <row r="72" spans="1:16" ht="39" customHeight="1" x14ac:dyDescent="0.15">
      <c r="A72" s="6">
        <v>57</v>
      </c>
      <c r="B72" s="6">
        <v>417287</v>
      </c>
      <c r="C72" s="6">
        <v>7202159066</v>
      </c>
      <c r="D72" s="13" t="s">
        <v>91</v>
      </c>
      <c r="E72" s="6" t="s">
        <v>12</v>
      </c>
      <c r="F72" s="9">
        <v>32146</v>
      </c>
      <c r="G72" s="9"/>
      <c r="H72" s="9"/>
      <c r="I72" s="9"/>
      <c r="J72" s="10"/>
      <c r="K72" s="11">
        <f t="shared" si="3"/>
        <v>0</v>
      </c>
      <c r="L72" s="25"/>
      <c r="M72" s="25"/>
      <c r="N72" s="25"/>
    </row>
    <row r="73" spans="1:16" ht="22.5" customHeight="1" x14ac:dyDescent="0.15">
      <c r="A73" s="17"/>
      <c r="B73" s="18"/>
      <c r="C73" s="17"/>
      <c r="D73" s="27"/>
      <c r="E73" s="17"/>
      <c r="F73" s="20"/>
      <c r="G73" s="20"/>
      <c r="H73" s="20"/>
      <c r="I73" s="20"/>
      <c r="J73" s="22"/>
      <c r="K73" s="11">
        <f>SUM(K67:K72)</f>
        <v>0</v>
      </c>
      <c r="L73" s="25"/>
      <c r="M73" s="25"/>
      <c r="N73" s="25"/>
    </row>
    <row r="74" spans="1:16" ht="36.75" customHeight="1" x14ac:dyDescent="0.15">
      <c r="A74" s="1" t="s">
        <v>110</v>
      </c>
      <c r="B74" s="1"/>
      <c r="C74" s="1"/>
      <c r="D74" s="1"/>
      <c r="E74" s="1"/>
      <c r="F74" s="1"/>
      <c r="G74" s="1"/>
      <c r="H74" s="1"/>
      <c r="I74" s="1"/>
      <c r="J74" s="1"/>
      <c r="K74" s="1"/>
      <c r="M74" s="25"/>
      <c r="N74" s="25"/>
    </row>
    <row r="75" spans="1:16" ht="36.75" customHeight="1" x14ac:dyDescent="0.15">
      <c r="A75" s="6">
        <v>58</v>
      </c>
      <c r="B75" s="7" t="s">
        <v>93</v>
      </c>
      <c r="C75" s="6">
        <v>14060045</v>
      </c>
      <c r="D75" s="8" t="s">
        <v>94</v>
      </c>
      <c r="E75" s="6" t="s">
        <v>9</v>
      </c>
      <c r="F75" s="9">
        <v>86399</v>
      </c>
      <c r="G75" s="9"/>
      <c r="H75" s="9"/>
      <c r="I75" s="9"/>
      <c r="J75" s="10"/>
      <c r="K75" s="11">
        <f>J75*F75</f>
        <v>0</v>
      </c>
      <c r="M75" s="25"/>
      <c r="N75" s="25"/>
    </row>
    <row r="76" spans="1:16" ht="205.5" customHeight="1" x14ac:dyDescent="0.15">
      <c r="A76" s="6">
        <v>59</v>
      </c>
      <c r="B76" s="7" t="s">
        <v>95</v>
      </c>
      <c r="C76" s="6">
        <v>14060498</v>
      </c>
      <c r="D76" s="8" t="s">
        <v>96</v>
      </c>
      <c r="E76" s="6" t="s">
        <v>9</v>
      </c>
      <c r="F76" s="9">
        <v>61717</v>
      </c>
      <c r="G76" s="9"/>
      <c r="H76" s="9"/>
      <c r="I76" s="9"/>
      <c r="J76" s="10"/>
      <c r="K76" s="11">
        <f t="shared" ref="K76:K82" si="4">J76*F76</f>
        <v>0</v>
      </c>
    </row>
    <row r="77" spans="1:16" ht="210" customHeight="1" x14ac:dyDescent="0.15">
      <c r="A77" s="6">
        <v>60</v>
      </c>
      <c r="B77" s="7" t="s">
        <v>97</v>
      </c>
      <c r="C77" s="6">
        <v>14060492</v>
      </c>
      <c r="D77" s="8" t="s">
        <v>98</v>
      </c>
      <c r="E77" s="6" t="s">
        <v>9</v>
      </c>
      <c r="F77" s="9">
        <v>138150</v>
      </c>
      <c r="G77" s="9"/>
      <c r="H77" s="9"/>
      <c r="I77" s="9"/>
      <c r="J77" s="10"/>
      <c r="K77" s="11">
        <f t="shared" si="4"/>
        <v>0</v>
      </c>
    </row>
    <row r="78" spans="1:16" ht="50.25" customHeight="1" x14ac:dyDescent="0.15">
      <c r="A78" s="6">
        <v>61</v>
      </c>
      <c r="B78" s="7" t="s">
        <v>99</v>
      </c>
      <c r="C78" s="6">
        <v>14060530</v>
      </c>
      <c r="D78" s="8" t="s">
        <v>100</v>
      </c>
      <c r="E78" s="6" t="s">
        <v>47</v>
      </c>
      <c r="F78" s="9">
        <v>6453</v>
      </c>
      <c r="G78" s="9"/>
      <c r="H78" s="9"/>
      <c r="I78" s="9"/>
      <c r="J78" s="10"/>
      <c r="K78" s="11">
        <f t="shared" si="4"/>
        <v>0</v>
      </c>
    </row>
    <row r="79" spans="1:16" ht="50.25" customHeight="1" x14ac:dyDescent="0.15">
      <c r="A79" s="6">
        <v>62</v>
      </c>
      <c r="B79" s="7" t="s">
        <v>101</v>
      </c>
      <c r="C79" s="6">
        <v>14060531</v>
      </c>
      <c r="D79" s="8" t="s">
        <v>102</v>
      </c>
      <c r="E79" s="6" t="s">
        <v>47</v>
      </c>
      <c r="F79" s="9">
        <v>7364</v>
      </c>
      <c r="G79" s="9"/>
      <c r="H79" s="9"/>
      <c r="I79" s="9"/>
      <c r="J79" s="10"/>
      <c r="K79" s="11">
        <f t="shared" si="4"/>
        <v>0</v>
      </c>
    </row>
    <row r="80" spans="1:16" ht="37.5" customHeight="1" x14ac:dyDescent="0.15">
      <c r="A80" s="6">
        <v>63</v>
      </c>
      <c r="B80" s="7" t="s">
        <v>103</v>
      </c>
      <c r="C80" s="6">
        <v>14060532</v>
      </c>
      <c r="D80" s="8" t="s">
        <v>111</v>
      </c>
      <c r="E80" s="6" t="s">
        <v>47</v>
      </c>
      <c r="F80" s="9">
        <v>7144</v>
      </c>
      <c r="G80" s="9"/>
      <c r="H80" s="9"/>
      <c r="I80" s="9"/>
      <c r="J80" s="10"/>
      <c r="K80" s="11">
        <f t="shared" si="4"/>
        <v>0</v>
      </c>
    </row>
    <row r="81" spans="1:11" ht="43.5" customHeight="1" x14ac:dyDescent="0.15">
      <c r="A81" s="6">
        <v>64</v>
      </c>
      <c r="B81" s="7" t="s">
        <v>105</v>
      </c>
      <c r="C81" s="6">
        <v>14060533</v>
      </c>
      <c r="D81" s="8" t="s">
        <v>106</v>
      </c>
      <c r="E81" s="6" t="s">
        <v>47</v>
      </c>
      <c r="F81" s="9">
        <v>6183</v>
      </c>
      <c r="G81" s="9"/>
      <c r="H81" s="9"/>
      <c r="I81" s="9"/>
      <c r="J81" s="10"/>
      <c r="K81" s="11">
        <f t="shared" si="4"/>
        <v>0</v>
      </c>
    </row>
    <row r="82" spans="1:11" ht="116.25" customHeight="1" x14ac:dyDescent="0.15">
      <c r="A82" s="6">
        <v>65</v>
      </c>
      <c r="B82" s="7" t="s">
        <v>62</v>
      </c>
      <c r="C82" s="6">
        <v>7202159065</v>
      </c>
      <c r="D82" s="8" t="s">
        <v>107</v>
      </c>
      <c r="E82" s="6" t="s">
        <v>47</v>
      </c>
      <c r="F82" s="9">
        <v>15418</v>
      </c>
      <c r="G82" s="9"/>
      <c r="H82" s="9"/>
      <c r="I82" s="9"/>
      <c r="J82" s="10"/>
      <c r="K82" s="11">
        <f t="shared" si="4"/>
        <v>0</v>
      </c>
    </row>
    <row r="83" spans="1:11" ht="14.25" x14ac:dyDescent="0.2">
      <c r="A83" s="30"/>
      <c r="B83" s="30"/>
      <c r="C83" s="30"/>
      <c r="D83" s="30"/>
      <c r="E83" s="30"/>
      <c r="F83" s="30"/>
      <c r="G83" s="30"/>
      <c r="H83" s="30"/>
      <c r="I83" s="30"/>
      <c r="J83" s="30"/>
      <c r="K83" s="11">
        <f>SUM(K75:K82)</f>
        <v>0</v>
      </c>
    </row>
    <row r="84" spans="1:11" ht="14.25" x14ac:dyDescent="0.2">
      <c r="A84" s="30" t="s">
        <v>116</v>
      </c>
      <c r="B84" s="30"/>
      <c r="C84" s="30"/>
      <c r="D84" s="30"/>
      <c r="E84" s="30"/>
      <c r="F84" s="30"/>
      <c r="G84" s="30"/>
      <c r="H84" s="30"/>
      <c r="I84" s="30"/>
      <c r="J84" s="30"/>
      <c r="K84" s="38">
        <f>K83+K73+K65+K61+K51+K43+K39</f>
        <v>0</v>
      </c>
    </row>
    <row r="87" spans="1:11" ht="15" x14ac:dyDescent="0.2">
      <c r="A87" s="41" t="s">
        <v>120</v>
      </c>
      <c r="B87" s="41"/>
      <c r="C87" s="41"/>
      <c r="D87" s="41"/>
      <c r="E87" s="41"/>
      <c r="F87" s="41"/>
      <c r="G87" s="41"/>
      <c r="H87" s="41"/>
      <c r="I87" s="41"/>
      <c r="J87" s="41"/>
      <c r="K87" s="41"/>
    </row>
    <row r="89" spans="1:11" ht="15" x14ac:dyDescent="0.2">
      <c r="A89" s="41" t="s">
        <v>121</v>
      </c>
      <c r="B89" s="41"/>
      <c r="C89" s="41"/>
      <c r="D89" s="41"/>
      <c r="E89" s="41"/>
      <c r="F89" s="41"/>
      <c r="G89" s="41"/>
      <c r="H89" s="41"/>
      <c r="I89" s="41"/>
      <c r="J89" s="41"/>
      <c r="K89" s="41"/>
    </row>
    <row r="91" spans="1:11" ht="15" x14ac:dyDescent="0.15">
      <c r="G91" s="40" t="s">
        <v>122</v>
      </c>
      <c r="H91" s="40"/>
      <c r="I91" s="40"/>
      <c r="J91" s="40"/>
      <c r="K91" s="40"/>
    </row>
    <row r="94" spans="1:11" ht="15" x14ac:dyDescent="0.2">
      <c r="D94" s="42"/>
      <c r="E94" s="42"/>
      <c r="F94" s="42"/>
      <c r="G94" s="42"/>
    </row>
    <row r="95" spans="1:11" ht="15" x14ac:dyDescent="0.2">
      <c r="D95" s="39" t="s">
        <v>123</v>
      </c>
      <c r="E95" s="39"/>
      <c r="F95" s="39"/>
      <c r="G95" s="39"/>
    </row>
    <row r="96" spans="1:11" ht="15" x14ac:dyDescent="0.2">
      <c r="D96" s="39" t="s">
        <v>124</v>
      </c>
      <c r="E96" s="39"/>
      <c r="F96" s="39"/>
      <c r="G96" s="39"/>
    </row>
  </sheetData>
  <mergeCells count="18">
    <mergeCell ref="D94:G94"/>
    <mergeCell ref="D95:G95"/>
    <mergeCell ref="D96:G96"/>
    <mergeCell ref="A84:J84"/>
    <mergeCell ref="A87:K87"/>
    <mergeCell ref="A89:K89"/>
    <mergeCell ref="G91:K91"/>
    <mergeCell ref="A74:K74"/>
    <mergeCell ref="A2:K2"/>
    <mergeCell ref="A3:K3"/>
    <mergeCell ref="A4:K4"/>
    <mergeCell ref="A83:J83"/>
    <mergeCell ref="A1:K1"/>
    <mergeCell ref="A40:K40"/>
    <mergeCell ref="A44:K44"/>
    <mergeCell ref="A52:K52"/>
    <mergeCell ref="A62:K62"/>
    <mergeCell ref="A66:K66"/>
  </mergeCells>
  <pageMargins left="0.25" right="0.25" top="0.75" bottom="0.75" header="0.3" footer="0.3"/>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 COM COTAS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Fim</dc:creator>
  <cp:lastModifiedBy>Sandra Fim</cp:lastModifiedBy>
  <dcterms:created xsi:type="dcterms:W3CDTF">2024-04-10T18:14:16Z</dcterms:created>
  <dcterms:modified xsi:type="dcterms:W3CDTF">2024-04-10T18:33:22Z</dcterms:modified>
</cp:coreProperties>
</file>